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5480" windowHeight="9975" activeTab="1"/>
  </bookViews>
  <sheets>
    <sheet name="Sumario" sheetId="1" r:id="rId1"/>
    <sheet name="Vulnerabilidades" sheetId="2" r:id="rId2"/>
  </sheets>
  <calcPr calcId="145621"/>
</workbook>
</file>

<file path=xl/calcChain.xml><?xml version="1.0" encoding="utf-8"?>
<calcChain xmlns="http://schemas.openxmlformats.org/spreadsheetml/2006/main">
  <c r="D68" i="2" l="1"/>
  <c r="C68" i="2"/>
  <c r="D64" i="2"/>
  <c r="C64" i="2"/>
  <c r="D59" i="2"/>
  <c r="C59" i="2"/>
  <c r="D48" i="2"/>
  <c r="C48" i="2"/>
  <c r="D42" i="2"/>
  <c r="C42" i="2"/>
  <c r="D38" i="2"/>
  <c r="C38" i="2"/>
  <c r="D34" i="2"/>
  <c r="C34" i="2"/>
  <c r="D29" i="2"/>
  <c r="C29" i="2"/>
  <c r="D25" i="2"/>
  <c r="C25" i="2"/>
  <c r="D16" i="2"/>
  <c r="B74" i="2" s="1"/>
  <c r="C16" i="2"/>
  <c r="B71" i="2" s="1"/>
</calcChain>
</file>

<file path=xl/sharedStrings.xml><?xml version="1.0" encoding="utf-8"?>
<sst xmlns="http://schemas.openxmlformats.org/spreadsheetml/2006/main" count="133" uniqueCount="105">
  <si>
    <t>TOTAL DE IMÓVEIS DESAPROPRIADOS</t>
  </si>
  <si>
    <t>TOTAL CARTAS ENTREGUES EM DOMÍCILIO</t>
  </si>
  <si>
    <t>TOTAL  DE ENTREVISTAS REALIZADAS</t>
  </si>
  <si>
    <t>TOTAL  DE FAMÍLIAS VULNERÁVEIS</t>
  </si>
  <si>
    <t>TOTAL DE CARTAS ENTREGUES VIA CORREIO</t>
  </si>
  <si>
    <t>IMÓVEIS DESOCUPADOS</t>
  </si>
  <si>
    <t>RECUSAS</t>
  </si>
  <si>
    <t>COMERCIAIS</t>
  </si>
  <si>
    <t>RESIDENCIAIS</t>
  </si>
  <si>
    <t>MISTOS</t>
  </si>
  <si>
    <t>PLACAR DE VULNERABILIDADE</t>
  </si>
  <si>
    <t>Estação Brasilândia</t>
  </si>
  <si>
    <t>TOTAL  DE ENTREVISTAS</t>
  </si>
  <si>
    <t>FAMÍLIAS VULNERÁVEIS</t>
  </si>
  <si>
    <t>6013-5</t>
  </si>
  <si>
    <t>Estrada do Sabão, 1522/1528 esq. Rua Eng.Dario Machado de Campos654/650/646</t>
  </si>
  <si>
    <t>6015-3</t>
  </si>
  <si>
    <t>Estrada do Sabão, 1490</t>
  </si>
  <si>
    <t>6015-6</t>
  </si>
  <si>
    <t>R Prof Viveiros Raposo, 534 /550 (548)</t>
  </si>
  <si>
    <t>6015-7</t>
  </si>
  <si>
    <t>R Padre José Materni, 687/705</t>
  </si>
  <si>
    <t>6015-9</t>
  </si>
  <si>
    <t>R Prof. Viveiros Raposo, 530</t>
  </si>
  <si>
    <t>6015-12</t>
  </si>
  <si>
    <t>R Padre José Materni, 657/657A</t>
  </si>
  <si>
    <t>6015-14</t>
  </si>
  <si>
    <t>R Prof. Viveiros Raposo, 484/482</t>
  </si>
  <si>
    <t>6015-20</t>
  </si>
  <si>
    <t>R Prof. Viveiros Raposo, 432/428</t>
  </si>
  <si>
    <t>6015-24</t>
  </si>
  <si>
    <t xml:space="preserve">R Padre José Materni, 675/ 679 </t>
  </si>
  <si>
    <t>6016-33</t>
  </si>
  <si>
    <t>R Prof. Viveiros Raposo, 491</t>
  </si>
  <si>
    <t>6016-35</t>
  </si>
  <si>
    <t>R Prof. Viveiros Raposo, 507/509</t>
  </si>
  <si>
    <t>6016-36</t>
  </si>
  <si>
    <t>R Prof. Viveiros Raposo, 513/515/521/LT35</t>
  </si>
  <si>
    <t>6016-37</t>
  </si>
  <si>
    <t>R Prof. Viveiros Raposo, 527</t>
  </si>
  <si>
    <t>Estação Itaberaba/Hosp. Vla Penteado (acesso)</t>
  </si>
  <si>
    <t>6027-10</t>
  </si>
  <si>
    <t xml:space="preserve">R São Leonardo, 303 </t>
  </si>
  <si>
    <t>6027-12</t>
  </si>
  <si>
    <t xml:space="preserve">R São Leonardo, 315 </t>
  </si>
  <si>
    <t>6027-18</t>
  </si>
  <si>
    <t xml:space="preserve">R Diadema, 1/1 A </t>
  </si>
  <si>
    <t>6027-19</t>
  </si>
  <si>
    <t>R Diadema, 29</t>
  </si>
  <si>
    <t>6028-7</t>
  </si>
  <si>
    <t>R Amaro Domingues, 89</t>
  </si>
  <si>
    <t>6028-6</t>
  </si>
  <si>
    <t>R Amaro Domingues, 77/81/85/99/99fds</t>
  </si>
  <si>
    <t>Estação João Paulo I</t>
  </si>
  <si>
    <t>6032-31</t>
  </si>
  <si>
    <t xml:space="preserve">R Ameliópolis, 209/211/215 </t>
  </si>
  <si>
    <t>Estação Água Branca</t>
  </si>
  <si>
    <t>6043-1</t>
  </si>
  <si>
    <t xml:space="preserve">Av. Santa Marina, 379/ 381/ 385 e 387 </t>
  </si>
  <si>
    <t>6045-4</t>
  </si>
  <si>
    <t xml:space="preserve">Av. Santa Marina, 408/412/412 FDS </t>
  </si>
  <si>
    <t>VSE Pacaembu (Estacionamento)</t>
  </si>
  <si>
    <t>6071A-3</t>
  </si>
  <si>
    <t>Rua Itápolis, 267</t>
  </si>
  <si>
    <t>Estação Mackenzie/Higienópolis</t>
  </si>
  <si>
    <t>6077-11</t>
  </si>
  <si>
    <t>R Bela Cintra, 90 ap 4</t>
  </si>
  <si>
    <t>VSE Frei Caneca</t>
  </si>
  <si>
    <t>6078B-1</t>
  </si>
  <si>
    <t>R Dona Antonia de Queiroz, 50</t>
  </si>
  <si>
    <t>6078B-2</t>
  </si>
  <si>
    <t>R Dona Antonia de Queiroz, 52</t>
  </si>
  <si>
    <t>6078B-3</t>
  </si>
  <si>
    <t>R Dona Antonia de Queiroz, 62</t>
  </si>
  <si>
    <t>Estação 14 Bis (acesso)</t>
  </si>
  <si>
    <t>6080-6</t>
  </si>
  <si>
    <t xml:space="preserve">R São Vicente, 268, A1 APTO 12 </t>
  </si>
  <si>
    <t>6080-10</t>
  </si>
  <si>
    <t xml:space="preserve">R São Vicente, 268, A2 APTO 22 </t>
  </si>
  <si>
    <t>6080-15</t>
  </si>
  <si>
    <t xml:space="preserve">R São Vicente, 268, A3 APTO 33 </t>
  </si>
  <si>
    <t>6080-16</t>
  </si>
  <si>
    <t xml:space="preserve">R São Vicente, 268, A3 APTO 34 </t>
  </si>
  <si>
    <t>6080-17</t>
  </si>
  <si>
    <t xml:space="preserve">R São Vicente, 268, A4 APTO 41 </t>
  </si>
  <si>
    <t>6080-27</t>
  </si>
  <si>
    <t xml:space="preserve">R São Vicente, 268, A6 APTO 63 </t>
  </si>
  <si>
    <t>6080-28</t>
  </si>
  <si>
    <t xml:space="preserve">R São Vicente, 268, AN 6 AP 64 </t>
  </si>
  <si>
    <t>6080-29</t>
  </si>
  <si>
    <t xml:space="preserve">R São Vicente, 268, A7 APTO 71 </t>
  </si>
  <si>
    <t>Estação Bela Vista</t>
  </si>
  <si>
    <t>6085-8</t>
  </si>
  <si>
    <t>R 13 de maio, 951/s/nº</t>
  </si>
  <si>
    <t>6085-9</t>
  </si>
  <si>
    <t>R 13 de maio, s/n</t>
  </si>
  <si>
    <t>Estação São Joaquim</t>
  </si>
  <si>
    <t>6092-3</t>
  </si>
  <si>
    <t xml:space="preserve">R Pirapitingui, 24 </t>
  </si>
  <si>
    <t>TOTAL  DE IMÓVEIS PRIVADOS</t>
  </si>
  <si>
    <t>TOTAL  DE IMÓVEIS PÚBLICOS</t>
  </si>
  <si>
    <t>TOTAL DE FAMÍLIAS VULNERÁVEIS</t>
  </si>
  <si>
    <t>O número de entrevistas realizadas é maior que o número de imóveis desapropriados, devido ao fato de que, em alguns imóveis, há mais de uma família ou comércio instalados.</t>
  </si>
  <si>
    <t xml:space="preserve">Este número é o que efetivamente foi caracterizado como vulnerável.  Considerando o número de cadastros não realizados e a configuração social diversa das regiões, este número poderá ser alterado. </t>
  </si>
  <si>
    <t xml:space="preserve"> VOLUME II - ANEXO IX - RELATÓRIO DE VISITAS AOS IMÓVEIS APONTADOS NO DECRETO Nº 58.025 DE 07/5/2012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</si>
</sst>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8"/>
      <name val="Arial"/>
      <family val="2"/>
    </font>
    <font>
      <b/>
      <sz val="1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42"/>
      </patternFill>
    </fill>
    <fill>
      <patternFill patternType="solid">
        <fgColor theme="9"/>
        <bgColor indexed="42"/>
      </patternFill>
    </fill>
    <fill>
      <patternFill patternType="solid">
        <fgColor indexed="51"/>
        <bgColor indexed="13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13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3" fillId="3" borderId="0" xfId="1" applyFont="1" applyFill="1" applyBorder="1" applyAlignment="1">
      <alignment vertical="center" wrapText="1"/>
    </xf>
    <xf numFmtId="1" fontId="3" fillId="4" borderId="0" xfId="1" applyNumberFormat="1" applyFont="1" applyFill="1" applyBorder="1" applyAlignment="1">
      <alignment vertical="center" wrapText="1"/>
    </xf>
    <xf numFmtId="0" fontId="4" fillId="0" borderId="0" xfId="0" applyFont="1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7" borderId="1" xfId="1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" fontId="1" fillId="4" borderId="1" xfId="1" applyNumberFormat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 vertical="top" wrapText="1"/>
    </xf>
    <xf numFmtId="1" fontId="1" fillId="4" borderId="5" xfId="1" applyNumberFormat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top" wrapText="1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7" borderId="4" xfId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 wrapText="1"/>
    </xf>
    <xf numFmtId="0" fontId="1" fillId="9" borderId="1" xfId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" fillId="0" borderId="2" xfId="1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2" fillId="5" borderId="1" xfId="1" applyFont="1" applyFill="1" applyBorder="1" applyAlignment="1">
      <alignment vertical="center" wrapText="1"/>
    </xf>
    <xf numFmtId="1" fontId="6" fillId="2" borderId="2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" fillId="5" borderId="2" xfId="1" applyFont="1" applyFill="1" applyBorder="1" applyAlignment="1">
      <alignment vertical="center" wrapText="1"/>
    </xf>
    <xf numFmtId="0" fontId="2" fillId="5" borderId="1" xfId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vertical="center" wrapText="1"/>
    </xf>
    <xf numFmtId="0" fontId="2" fillId="6" borderId="2" xfId="1" applyFont="1" applyFill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1" fontId="2" fillId="5" borderId="1" xfId="1" applyNumberFormat="1" applyFont="1" applyFill="1" applyBorder="1" applyAlignment="1">
      <alignment horizontal="center" vertical="center" wrapText="1"/>
    </xf>
    <xf numFmtId="1" fontId="6" fillId="2" borderId="2" xfId="1" applyNumberFormat="1" applyFont="1" applyFill="1" applyBorder="1" applyAlignment="1">
      <alignment horizontal="center" vertical="center"/>
    </xf>
    <xf numFmtId="1" fontId="6" fillId="2" borderId="3" xfId="1" applyNumberFormat="1" applyFont="1" applyFill="1" applyBorder="1" applyAlignment="1">
      <alignment horizontal="center" vertical="center"/>
    </xf>
    <xf numFmtId="1" fontId="6" fillId="2" borderId="4" xfId="1" applyNumberFormat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horizontal="center" vertical="center" wrapText="1"/>
    </xf>
    <xf numFmtId="0" fontId="2" fillId="6" borderId="4" xfId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6" borderId="2" xfId="1" applyFont="1" applyFill="1" applyBorder="1" applyAlignment="1">
      <alignment horizontal="center" vertical="center" wrapText="1"/>
    </xf>
    <xf numFmtId="0" fontId="3" fillId="6" borderId="3" xfId="1" applyFont="1" applyFill="1" applyBorder="1" applyAlignment="1">
      <alignment horizontal="center" vertical="center" wrapText="1"/>
    </xf>
    <xf numFmtId="0" fontId="3" fillId="6" borderId="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topLeftCell="A34" zoomScaleNormal="100" workbookViewId="0">
      <selection activeCell="B13" sqref="B13"/>
    </sheetView>
  </sheetViews>
  <sheetFormatPr defaultRowHeight="15" x14ac:dyDescent="0.25"/>
  <cols>
    <col min="1" max="1" width="63.42578125" bestFit="1" customWidth="1"/>
    <col min="3" max="3" width="18" customWidth="1"/>
    <col min="5" max="5" width="11" customWidth="1"/>
    <col min="6" max="6" width="10.5703125" customWidth="1"/>
  </cols>
  <sheetData>
    <row r="1" spans="1:8" ht="69" customHeight="1" x14ac:dyDescent="0.25">
      <c r="A1" s="50" t="s">
        <v>104</v>
      </c>
      <c r="B1" s="50"/>
      <c r="C1" s="50"/>
      <c r="D1" s="50"/>
      <c r="E1" s="50"/>
      <c r="F1" s="50"/>
      <c r="G1" s="50"/>
      <c r="H1" s="7"/>
    </row>
    <row r="2" spans="1:8" ht="18" customHeight="1" x14ac:dyDescent="0.25">
      <c r="A2" s="7"/>
      <c r="B2" s="7"/>
      <c r="C2" s="7"/>
      <c r="D2" s="7"/>
      <c r="E2" s="7"/>
      <c r="F2" s="7"/>
      <c r="G2" s="7"/>
      <c r="H2" s="7"/>
    </row>
    <row r="3" spans="1:8" ht="18" customHeight="1" x14ac:dyDescent="0.25">
      <c r="A3" s="50"/>
      <c r="B3" s="50"/>
      <c r="C3" s="50"/>
      <c r="D3" s="50"/>
      <c r="E3" s="50"/>
      <c r="F3" s="50"/>
      <c r="G3" s="50"/>
      <c r="H3" s="7"/>
    </row>
    <row r="4" spans="1:8" ht="26.25" customHeight="1" x14ac:dyDescent="0.25">
      <c r="A4" s="43" t="s">
        <v>0</v>
      </c>
      <c r="B4" s="1"/>
      <c r="H4" s="1"/>
    </row>
    <row r="5" spans="1:8" ht="26.25" customHeight="1" x14ac:dyDescent="0.25">
      <c r="A5" s="43">
        <v>406</v>
      </c>
      <c r="B5" s="2"/>
      <c r="H5" s="2"/>
    </row>
    <row r="6" spans="1:8" ht="26.25" customHeight="1" x14ac:dyDescent="0.3">
      <c r="A6" s="8"/>
      <c r="B6" s="1"/>
      <c r="C6" s="1"/>
      <c r="D6" s="1"/>
      <c r="E6" s="1"/>
      <c r="F6" s="1"/>
      <c r="G6" s="1"/>
      <c r="H6" s="1"/>
    </row>
    <row r="7" spans="1:8" ht="26.25" customHeight="1" x14ac:dyDescent="0.25">
      <c r="A7" s="43" t="s">
        <v>100</v>
      </c>
      <c r="B7" s="1"/>
      <c r="H7" s="2"/>
    </row>
    <row r="8" spans="1:8" ht="26.25" customHeight="1" x14ac:dyDescent="0.25">
      <c r="A8" s="43">
        <v>23</v>
      </c>
      <c r="B8" s="1"/>
      <c r="H8" s="2"/>
    </row>
    <row r="9" spans="1:8" ht="26.25" customHeight="1" x14ac:dyDescent="0.3">
      <c r="A9" s="8"/>
      <c r="B9" s="1"/>
      <c r="H9" s="1"/>
    </row>
    <row r="10" spans="1:8" ht="26.25" customHeight="1" x14ac:dyDescent="0.3">
      <c r="A10" s="49" t="s">
        <v>99</v>
      </c>
      <c r="B10" s="49"/>
      <c r="C10" s="49"/>
      <c r="D10" s="49"/>
      <c r="E10" s="49"/>
      <c r="F10" s="49"/>
      <c r="G10" s="49"/>
      <c r="H10" s="3"/>
    </row>
    <row r="11" spans="1:8" ht="26.25" customHeight="1" x14ac:dyDescent="0.3">
      <c r="A11" s="49">
        <v>383</v>
      </c>
      <c r="B11" s="49"/>
      <c r="C11" s="49"/>
      <c r="D11" s="49"/>
      <c r="E11" s="49"/>
      <c r="F11" s="49"/>
      <c r="G11" s="49"/>
      <c r="H11" s="3"/>
    </row>
    <row r="12" spans="1:8" ht="26.25" customHeight="1" x14ac:dyDescent="0.25">
      <c r="B12" s="6"/>
      <c r="H12" s="5"/>
    </row>
    <row r="13" spans="1:8" ht="26.25" customHeight="1" x14ac:dyDescent="0.25">
      <c r="A13" s="42" t="s">
        <v>1</v>
      </c>
      <c r="B13" s="6"/>
      <c r="C13" s="51" t="s">
        <v>2</v>
      </c>
      <c r="D13" s="52"/>
      <c r="E13" s="52"/>
      <c r="F13" s="52"/>
      <c r="G13" s="53"/>
      <c r="H13" s="5"/>
    </row>
    <row r="14" spans="1:8" ht="26.25" customHeight="1" x14ac:dyDescent="0.25">
      <c r="A14" s="43">
        <v>347</v>
      </c>
      <c r="B14" s="6"/>
      <c r="C14" s="54">
        <v>505</v>
      </c>
      <c r="D14" s="54"/>
      <c r="E14" s="54"/>
      <c r="F14" s="54"/>
      <c r="G14" s="54"/>
      <c r="H14" s="6"/>
    </row>
    <row r="15" spans="1:8" ht="26.25" customHeight="1" x14ac:dyDescent="0.25">
      <c r="A15" s="6"/>
      <c r="B15" s="6"/>
      <c r="C15" s="44" t="s">
        <v>7</v>
      </c>
      <c r="D15" s="58" t="s">
        <v>8</v>
      </c>
      <c r="E15" s="59"/>
      <c r="F15" s="58" t="s">
        <v>9</v>
      </c>
      <c r="G15" s="59"/>
      <c r="H15" s="6"/>
    </row>
    <row r="16" spans="1:8" ht="26.25" customHeight="1" x14ac:dyDescent="0.25">
      <c r="A16" s="42" t="s">
        <v>4</v>
      </c>
      <c r="B16" s="4"/>
      <c r="C16" s="45">
        <v>179</v>
      </c>
      <c r="D16" s="61">
        <v>292</v>
      </c>
      <c r="E16" s="62"/>
      <c r="F16" s="61">
        <v>34</v>
      </c>
      <c r="G16" s="62"/>
      <c r="H16" s="6"/>
    </row>
    <row r="17" spans="1:8" ht="26.25" customHeight="1" x14ac:dyDescent="0.25">
      <c r="A17" s="43">
        <v>70</v>
      </c>
      <c r="B17" s="4"/>
      <c r="C17" s="47" t="s">
        <v>102</v>
      </c>
      <c r="D17" s="47"/>
      <c r="E17" s="47"/>
      <c r="F17" s="47"/>
      <c r="G17" s="47"/>
      <c r="H17" s="6"/>
    </row>
    <row r="18" spans="1:8" ht="26.25" customHeight="1" x14ac:dyDescent="0.25">
      <c r="A18" s="46"/>
      <c r="B18" s="4"/>
      <c r="C18" s="63"/>
      <c r="D18" s="63"/>
      <c r="E18" s="63"/>
      <c r="F18" s="63"/>
      <c r="G18" s="63"/>
      <c r="H18" s="6"/>
    </row>
    <row r="19" spans="1:8" ht="26.25" customHeight="1" x14ac:dyDescent="0.25">
      <c r="A19" s="6"/>
      <c r="B19" s="4"/>
      <c r="H19" s="6"/>
    </row>
    <row r="20" spans="1:8" ht="26.25" customHeight="1" x14ac:dyDescent="0.25">
      <c r="A20" s="42" t="s">
        <v>6</v>
      </c>
      <c r="B20" s="6"/>
      <c r="C20" s="60" t="s">
        <v>101</v>
      </c>
      <c r="D20" s="60"/>
      <c r="E20" s="60"/>
      <c r="F20" s="60"/>
      <c r="G20" s="60"/>
      <c r="H20" s="6"/>
    </row>
    <row r="21" spans="1:8" ht="26.25" customHeight="1" x14ac:dyDescent="0.25">
      <c r="A21" s="42">
        <v>6</v>
      </c>
      <c r="B21" s="6"/>
      <c r="C21" s="55">
        <v>73</v>
      </c>
      <c r="D21" s="56"/>
      <c r="E21" s="56"/>
      <c r="F21" s="56"/>
      <c r="G21" s="57"/>
      <c r="H21" s="6"/>
    </row>
    <row r="22" spans="1:8" ht="15" customHeight="1" x14ac:dyDescent="0.25">
      <c r="A22" s="4"/>
      <c r="C22" s="47" t="s">
        <v>103</v>
      </c>
      <c r="D22" s="47"/>
      <c r="E22" s="47"/>
      <c r="F22" s="47"/>
      <c r="G22" s="47"/>
    </row>
    <row r="23" spans="1:8" ht="26.25" customHeight="1" x14ac:dyDescent="0.25">
      <c r="A23" s="42" t="s">
        <v>5</v>
      </c>
      <c r="B23" s="6"/>
      <c r="C23" s="48"/>
      <c r="D23" s="48"/>
      <c r="E23" s="48"/>
      <c r="F23" s="48"/>
      <c r="G23" s="48"/>
      <c r="H23" s="6"/>
    </row>
    <row r="24" spans="1:8" ht="26.25" customHeight="1" x14ac:dyDescent="0.25">
      <c r="A24" s="42">
        <v>52</v>
      </c>
      <c r="B24" s="6"/>
      <c r="C24" s="48"/>
      <c r="D24" s="48"/>
      <c r="E24" s="48"/>
      <c r="F24" s="48"/>
      <c r="G24" s="48"/>
      <c r="H24" s="6"/>
    </row>
  </sheetData>
  <mergeCells count="14">
    <mergeCell ref="C22:G24"/>
    <mergeCell ref="A10:G10"/>
    <mergeCell ref="A11:G11"/>
    <mergeCell ref="A1:G1"/>
    <mergeCell ref="C13:G13"/>
    <mergeCell ref="C14:G14"/>
    <mergeCell ref="A3:G3"/>
    <mergeCell ref="C21:G21"/>
    <mergeCell ref="D15:E15"/>
    <mergeCell ref="F15:G15"/>
    <mergeCell ref="C20:G20"/>
    <mergeCell ref="D16:E16"/>
    <mergeCell ref="F16:G16"/>
    <mergeCell ref="C17:G18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4294967295" verticalDpi="4294967295" r:id="rId1"/>
  <headerFooter>
    <oddHeader>&amp;CVOL II - ANEXO IX - RELATÓRIO DE VISITAS PARA ORIENTAÇÃO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tabSelected="1" workbookViewId="0">
      <selection activeCell="B76" sqref="B76"/>
    </sheetView>
  </sheetViews>
  <sheetFormatPr defaultRowHeight="15" x14ac:dyDescent="0.25"/>
  <cols>
    <col min="2" max="2" width="39.42578125" customWidth="1"/>
    <col min="3" max="3" width="14.7109375" customWidth="1"/>
    <col min="4" max="4" width="17" customWidth="1"/>
  </cols>
  <sheetData>
    <row r="1" spans="1:4" x14ac:dyDescent="0.25">
      <c r="A1" s="64" t="s">
        <v>10</v>
      </c>
      <c r="B1" s="65"/>
      <c r="C1" s="65"/>
      <c r="D1" s="66"/>
    </row>
    <row r="2" spans="1:4" ht="25.5" x14ac:dyDescent="0.25">
      <c r="A2" s="9"/>
      <c r="B2" s="10" t="s">
        <v>11</v>
      </c>
      <c r="C2" s="9" t="s">
        <v>12</v>
      </c>
      <c r="D2" s="9" t="s">
        <v>13</v>
      </c>
    </row>
    <row r="3" spans="1:4" ht="25.5" x14ac:dyDescent="0.25">
      <c r="A3" s="11" t="s">
        <v>14</v>
      </c>
      <c r="B3" s="12" t="s">
        <v>15</v>
      </c>
      <c r="C3" s="13">
        <v>2</v>
      </c>
      <c r="D3" s="14">
        <v>1</v>
      </c>
    </row>
    <row r="4" spans="1:4" x14ac:dyDescent="0.25">
      <c r="A4" s="11" t="s">
        <v>16</v>
      </c>
      <c r="B4" s="12" t="s">
        <v>17</v>
      </c>
      <c r="C4" s="13">
        <v>1</v>
      </c>
      <c r="D4" s="14">
        <v>1</v>
      </c>
    </row>
    <row r="5" spans="1:4" x14ac:dyDescent="0.25">
      <c r="A5" s="11" t="s">
        <v>18</v>
      </c>
      <c r="B5" s="12" t="s">
        <v>19</v>
      </c>
      <c r="C5" s="15">
        <v>3</v>
      </c>
      <c r="D5" s="14">
        <v>1</v>
      </c>
    </row>
    <row r="6" spans="1:4" x14ac:dyDescent="0.25">
      <c r="A6" s="16" t="s">
        <v>20</v>
      </c>
      <c r="B6" s="17" t="s">
        <v>21</v>
      </c>
      <c r="C6" s="15">
        <v>2</v>
      </c>
      <c r="D6" s="14">
        <v>1</v>
      </c>
    </row>
    <row r="7" spans="1:4" x14ac:dyDescent="0.25">
      <c r="A7" s="11" t="s">
        <v>22</v>
      </c>
      <c r="B7" s="18" t="s">
        <v>23</v>
      </c>
      <c r="C7" s="13">
        <v>2</v>
      </c>
      <c r="D7" s="14">
        <v>1</v>
      </c>
    </row>
    <row r="8" spans="1:4" x14ac:dyDescent="0.25">
      <c r="A8" s="11" t="s">
        <v>24</v>
      </c>
      <c r="B8" s="18" t="s">
        <v>25</v>
      </c>
      <c r="C8" s="13">
        <v>5</v>
      </c>
      <c r="D8" s="14">
        <v>3</v>
      </c>
    </row>
    <row r="9" spans="1:4" x14ac:dyDescent="0.25">
      <c r="A9" s="11" t="s">
        <v>26</v>
      </c>
      <c r="B9" s="18" t="s">
        <v>27</v>
      </c>
      <c r="C9" s="13">
        <v>4</v>
      </c>
      <c r="D9" s="14">
        <v>1</v>
      </c>
    </row>
    <row r="10" spans="1:4" x14ac:dyDescent="0.25">
      <c r="A10" s="11" t="s">
        <v>28</v>
      </c>
      <c r="B10" s="18" t="s">
        <v>29</v>
      </c>
      <c r="C10" s="13">
        <v>3</v>
      </c>
      <c r="D10" s="14">
        <v>1</v>
      </c>
    </row>
    <row r="11" spans="1:4" x14ac:dyDescent="0.25">
      <c r="A11" s="19" t="s">
        <v>30</v>
      </c>
      <c r="B11" s="20" t="s">
        <v>31</v>
      </c>
      <c r="C11" s="13">
        <v>5</v>
      </c>
      <c r="D11" s="14">
        <v>1</v>
      </c>
    </row>
    <row r="12" spans="1:4" x14ac:dyDescent="0.25">
      <c r="A12" s="21" t="s">
        <v>32</v>
      </c>
      <c r="B12" s="12" t="s">
        <v>33</v>
      </c>
      <c r="C12" s="13">
        <v>2</v>
      </c>
      <c r="D12" s="14">
        <v>1</v>
      </c>
    </row>
    <row r="13" spans="1:4" x14ac:dyDescent="0.25">
      <c r="A13" s="21" t="s">
        <v>34</v>
      </c>
      <c r="B13" s="12" t="s">
        <v>35</v>
      </c>
      <c r="C13" s="13">
        <v>3</v>
      </c>
      <c r="D13" s="14">
        <v>1</v>
      </c>
    </row>
    <row r="14" spans="1:4" x14ac:dyDescent="0.25">
      <c r="A14" s="21" t="s">
        <v>36</v>
      </c>
      <c r="B14" s="12" t="s">
        <v>37</v>
      </c>
      <c r="C14" s="13">
        <v>4</v>
      </c>
      <c r="D14" s="14">
        <v>1</v>
      </c>
    </row>
    <row r="15" spans="1:4" x14ac:dyDescent="0.25">
      <c r="A15" s="21" t="s">
        <v>38</v>
      </c>
      <c r="B15" s="12" t="s">
        <v>39</v>
      </c>
      <c r="C15" s="13">
        <v>2</v>
      </c>
      <c r="D15" s="14">
        <v>1</v>
      </c>
    </row>
    <row r="16" spans="1:4" x14ac:dyDescent="0.25">
      <c r="A16" s="11">
        <v>13</v>
      </c>
      <c r="B16" s="22"/>
      <c r="C16" s="23">
        <f>SUM(C3:C15)</f>
        <v>38</v>
      </c>
      <c r="D16" s="23">
        <f>SUM(D3:D15)</f>
        <v>15</v>
      </c>
    </row>
    <row r="17" spans="1:4" x14ac:dyDescent="0.25">
      <c r="A17" s="64" t="s">
        <v>10</v>
      </c>
      <c r="B17" s="65"/>
      <c r="C17" s="65"/>
      <c r="D17" s="66"/>
    </row>
    <row r="18" spans="1:4" ht="25.5" x14ac:dyDescent="0.25">
      <c r="A18" s="9"/>
      <c r="B18" s="10" t="s">
        <v>40</v>
      </c>
      <c r="C18" s="9" t="s">
        <v>12</v>
      </c>
      <c r="D18" s="9" t="s">
        <v>13</v>
      </c>
    </row>
    <row r="19" spans="1:4" x14ac:dyDescent="0.25">
      <c r="A19" s="21" t="s">
        <v>41</v>
      </c>
      <c r="B19" s="12" t="s">
        <v>42</v>
      </c>
      <c r="C19" s="13">
        <v>2</v>
      </c>
      <c r="D19" s="14">
        <v>1</v>
      </c>
    </row>
    <row r="20" spans="1:4" x14ac:dyDescent="0.25">
      <c r="A20" s="21" t="s">
        <v>43</v>
      </c>
      <c r="B20" s="12" t="s">
        <v>44</v>
      </c>
      <c r="C20" s="13">
        <v>2</v>
      </c>
      <c r="D20" s="14">
        <v>1</v>
      </c>
    </row>
    <row r="21" spans="1:4" x14ac:dyDescent="0.25">
      <c r="A21" s="21" t="s">
        <v>45</v>
      </c>
      <c r="B21" s="12" t="s">
        <v>46</v>
      </c>
      <c r="C21" s="13">
        <v>2</v>
      </c>
      <c r="D21" s="14">
        <v>1</v>
      </c>
    </row>
    <row r="22" spans="1:4" x14ac:dyDescent="0.25">
      <c r="A22" s="21" t="s">
        <v>47</v>
      </c>
      <c r="B22" s="12" t="s">
        <v>48</v>
      </c>
      <c r="C22" s="13">
        <v>2</v>
      </c>
      <c r="D22" s="14">
        <v>1</v>
      </c>
    </row>
    <row r="23" spans="1:4" x14ac:dyDescent="0.25">
      <c r="A23" s="21" t="s">
        <v>49</v>
      </c>
      <c r="B23" s="12" t="s">
        <v>50</v>
      </c>
      <c r="C23" s="13">
        <v>5</v>
      </c>
      <c r="D23" s="14">
        <v>3</v>
      </c>
    </row>
    <row r="24" spans="1:4" x14ac:dyDescent="0.25">
      <c r="A24" s="21" t="s">
        <v>51</v>
      </c>
      <c r="B24" s="12" t="s">
        <v>52</v>
      </c>
      <c r="C24" s="13">
        <v>8</v>
      </c>
      <c r="D24" s="14">
        <v>2</v>
      </c>
    </row>
    <row r="25" spans="1:4" x14ac:dyDescent="0.25">
      <c r="A25" s="21">
        <v>6</v>
      </c>
      <c r="B25" s="12"/>
      <c r="C25" s="23">
        <f>SUM(C19:C24)</f>
        <v>21</v>
      </c>
      <c r="D25" s="23">
        <f>SUM(D19:D24)</f>
        <v>9</v>
      </c>
    </row>
    <row r="26" spans="1:4" x14ac:dyDescent="0.25">
      <c r="A26" s="64" t="s">
        <v>10</v>
      </c>
      <c r="B26" s="65"/>
      <c r="C26" s="65"/>
      <c r="D26" s="66"/>
    </row>
    <row r="27" spans="1:4" ht="25.5" x14ac:dyDescent="0.25">
      <c r="A27" s="9"/>
      <c r="B27" s="10" t="s">
        <v>53</v>
      </c>
      <c r="C27" s="9" t="s">
        <v>12</v>
      </c>
      <c r="D27" s="9" t="s">
        <v>13</v>
      </c>
    </row>
    <row r="28" spans="1:4" x14ac:dyDescent="0.25">
      <c r="A28" s="24" t="s">
        <v>54</v>
      </c>
      <c r="B28" s="12" t="s">
        <v>55</v>
      </c>
      <c r="C28" s="13">
        <v>4</v>
      </c>
      <c r="D28" s="14">
        <v>1</v>
      </c>
    </row>
    <row r="29" spans="1:4" x14ac:dyDescent="0.25">
      <c r="A29" s="21">
        <v>1</v>
      </c>
      <c r="B29" s="12"/>
      <c r="C29" s="23">
        <f>SUM(C28:C28)</f>
        <v>4</v>
      </c>
      <c r="D29" s="23">
        <f>SUM(D28:D28)</f>
        <v>1</v>
      </c>
    </row>
    <row r="30" spans="1:4" x14ac:dyDescent="0.25">
      <c r="A30" s="64" t="s">
        <v>10</v>
      </c>
      <c r="B30" s="65"/>
      <c r="C30" s="65"/>
      <c r="D30" s="66"/>
    </row>
    <row r="31" spans="1:4" ht="25.5" x14ac:dyDescent="0.25">
      <c r="A31" s="9"/>
      <c r="B31" s="10" t="s">
        <v>56</v>
      </c>
      <c r="C31" s="9" t="s">
        <v>12</v>
      </c>
      <c r="D31" s="9" t="s">
        <v>13</v>
      </c>
    </row>
    <row r="32" spans="1:4" x14ac:dyDescent="0.25">
      <c r="A32" s="25" t="s">
        <v>57</v>
      </c>
      <c r="B32" s="17" t="s">
        <v>58</v>
      </c>
      <c r="C32" s="26">
        <v>3</v>
      </c>
      <c r="D32" s="26">
        <v>1</v>
      </c>
    </row>
    <row r="33" spans="1:4" x14ac:dyDescent="0.25">
      <c r="A33" s="21" t="s">
        <v>59</v>
      </c>
      <c r="B33" s="12" t="s">
        <v>60</v>
      </c>
      <c r="C33" s="26">
        <v>4</v>
      </c>
      <c r="D33" s="26">
        <v>4</v>
      </c>
    </row>
    <row r="34" spans="1:4" x14ac:dyDescent="0.25">
      <c r="A34" s="27">
        <v>1</v>
      </c>
      <c r="B34" s="28"/>
      <c r="C34" s="23">
        <f>SUM(C32:C33)</f>
        <v>7</v>
      </c>
      <c r="D34" s="23">
        <f>SUM(D32:D33)</f>
        <v>5</v>
      </c>
    </row>
    <row r="35" spans="1:4" x14ac:dyDescent="0.25">
      <c r="A35" s="64" t="s">
        <v>10</v>
      </c>
      <c r="B35" s="65"/>
      <c r="C35" s="65"/>
      <c r="D35" s="66"/>
    </row>
    <row r="36" spans="1:4" ht="25.5" x14ac:dyDescent="0.25">
      <c r="A36" s="9"/>
      <c r="B36" s="10" t="s">
        <v>61</v>
      </c>
      <c r="C36" s="9" t="s">
        <v>12</v>
      </c>
      <c r="D36" s="9" t="s">
        <v>13</v>
      </c>
    </row>
    <row r="37" spans="1:4" x14ac:dyDescent="0.25">
      <c r="A37" s="29" t="s">
        <v>62</v>
      </c>
      <c r="B37" s="22" t="s">
        <v>63</v>
      </c>
      <c r="C37" s="13">
        <v>1</v>
      </c>
      <c r="D37" s="14">
        <v>1</v>
      </c>
    </row>
    <row r="38" spans="1:4" x14ac:dyDescent="0.25">
      <c r="A38" s="27">
        <v>1</v>
      </c>
      <c r="B38" s="30"/>
      <c r="C38" s="23">
        <f>SUM(C37:C37)</f>
        <v>1</v>
      </c>
      <c r="D38" s="23">
        <f>SUM(D37:D37)</f>
        <v>1</v>
      </c>
    </row>
    <row r="39" spans="1:4" x14ac:dyDescent="0.25">
      <c r="A39" s="64" t="s">
        <v>10</v>
      </c>
      <c r="B39" s="65"/>
      <c r="C39" s="65"/>
      <c r="D39" s="66"/>
    </row>
    <row r="40" spans="1:4" ht="25.5" x14ac:dyDescent="0.25">
      <c r="A40" s="9"/>
      <c r="B40" s="31" t="s">
        <v>64</v>
      </c>
      <c r="C40" s="9" t="s">
        <v>12</v>
      </c>
      <c r="D40" s="9" t="s">
        <v>13</v>
      </c>
    </row>
    <row r="41" spans="1:4" x14ac:dyDescent="0.25">
      <c r="A41" s="25" t="s">
        <v>65</v>
      </c>
      <c r="B41" s="17" t="s">
        <v>66</v>
      </c>
      <c r="C41" s="13">
        <v>1</v>
      </c>
      <c r="D41" s="14">
        <v>1</v>
      </c>
    </row>
    <row r="42" spans="1:4" x14ac:dyDescent="0.25">
      <c r="A42" s="27">
        <v>1</v>
      </c>
      <c r="B42" s="30"/>
      <c r="C42" s="23">
        <f>SUM(C41:C41)</f>
        <v>1</v>
      </c>
      <c r="D42" s="23">
        <f>SUM(D41:D41)</f>
        <v>1</v>
      </c>
    </row>
    <row r="43" spans="1:4" x14ac:dyDescent="0.25">
      <c r="A43" s="64" t="s">
        <v>10</v>
      </c>
      <c r="B43" s="65"/>
      <c r="C43" s="65"/>
      <c r="D43" s="66"/>
    </row>
    <row r="44" spans="1:4" ht="25.5" x14ac:dyDescent="0.25">
      <c r="A44" s="9"/>
      <c r="B44" s="10" t="s">
        <v>67</v>
      </c>
      <c r="C44" s="9" t="s">
        <v>12</v>
      </c>
      <c r="D44" s="9" t="s">
        <v>13</v>
      </c>
    </row>
    <row r="45" spans="1:4" x14ac:dyDescent="0.25">
      <c r="A45" s="21" t="s">
        <v>68</v>
      </c>
      <c r="B45" s="12" t="s">
        <v>69</v>
      </c>
      <c r="C45" s="13">
        <v>7</v>
      </c>
      <c r="D45" s="14">
        <v>7</v>
      </c>
    </row>
    <row r="46" spans="1:4" x14ac:dyDescent="0.25">
      <c r="A46" s="21" t="s">
        <v>70</v>
      </c>
      <c r="B46" s="12" t="s">
        <v>71</v>
      </c>
      <c r="C46" s="13">
        <v>8</v>
      </c>
      <c r="D46" s="14">
        <v>7</v>
      </c>
    </row>
    <row r="47" spans="1:4" x14ac:dyDescent="0.25">
      <c r="A47" s="21" t="s">
        <v>72</v>
      </c>
      <c r="B47" s="12" t="s">
        <v>73</v>
      </c>
      <c r="C47" s="13">
        <v>8</v>
      </c>
      <c r="D47" s="14">
        <v>8</v>
      </c>
    </row>
    <row r="48" spans="1:4" x14ac:dyDescent="0.25">
      <c r="A48" s="27"/>
      <c r="B48" s="28"/>
      <c r="C48" s="23">
        <f>SUM(C45:C47)</f>
        <v>23</v>
      </c>
      <c r="D48" s="23">
        <f>SUM(D45:D47)</f>
        <v>22</v>
      </c>
    </row>
    <row r="49" spans="1:4" x14ac:dyDescent="0.25">
      <c r="A49" s="64" t="s">
        <v>10</v>
      </c>
      <c r="B49" s="65"/>
      <c r="C49" s="65"/>
      <c r="D49" s="66"/>
    </row>
    <row r="50" spans="1:4" ht="25.5" x14ac:dyDescent="0.25">
      <c r="A50" s="9"/>
      <c r="B50" s="10" t="s">
        <v>74</v>
      </c>
      <c r="C50" s="9" t="s">
        <v>12</v>
      </c>
      <c r="D50" s="9" t="s">
        <v>13</v>
      </c>
    </row>
    <row r="51" spans="1:4" x14ac:dyDescent="0.25">
      <c r="A51" s="29" t="s">
        <v>75</v>
      </c>
      <c r="B51" s="12" t="s">
        <v>76</v>
      </c>
      <c r="C51" s="13">
        <v>1</v>
      </c>
      <c r="D51" s="14">
        <v>1</v>
      </c>
    </row>
    <row r="52" spans="1:4" x14ac:dyDescent="0.25">
      <c r="A52" s="29" t="s">
        <v>77</v>
      </c>
      <c r="B52" s="12" t="s">
        <v>78</v>
      </c>
      <c r="C52" s="13">
        <v>1</v>
      </c>
      <c r="D52" s="14">
        <v>1</v>
      </c>
    </row>
    <row r="53" spans="1:4" x14ac:dyDescent="0.25">
      <c r="A53" s="29" t="s">
        <v>79</v>
      </c>
      <c r="B53" s="12" t="s">
        <v>80</v>
      </c>
      <c r="C53" s="13">
        <v>1</v>
      </c>
      <c r="D53" s="14">
        <v>1</v>
      </c>
    </row>
    <row r="54" spans="1:4" x14ac:dyDescent="0.25">
      <c r="A54" s="29" t="s">
        <v>81</v>
      </c>
      <c r="B54" s="12" t="s">
        <v>82</v>
      </c>
      <c r="C54" s="13">
        <v>1</v>
      </c>
      <c r="D54" s="14">
        <v>1</v>
      </c>
    </row>
    <row r="55" spans="1:4" x14ac:dyDescent="0.25">
      <c r="A55" s="29" t="s">
        <v>83</v>
      </c>
      <c r="B55" s="12" t="s">
        <v>84</v>
      </c>
      <c r="C55" s="13">
        <v>1</v>
      </c>
      <c r="D55" s="14">
        <v>1</v>
      </c>
    </row>
    <row r="56" spans="1:4" x14ac:dyDescent="0.25">
      <c r="A56" s="29" t="s">
        <v>85</v>
      </c>
      <c r="B56" s="12" t="s">
        <v>86</v>
      </c>
      <c r="C56" s="13">
        <v>1</v>
      </c>
      <c r="D56" s="14">
        <v>1</v>
      </c>
    </row>
    <row r="57" spans="1:4" x14ac:dyDescent="0.25">
      <c r="A57" s="29" t="s">
        <v>87</v>
      </c>
      <c r="B57" s="12" t="s">
        <v>88</v>
      </c>
      <c r="C57" s="13">
        <v>1</v>
      </c>
      <c r="D57" s="14">
        <v>1</v>
      </c>
    </row>
    <row r="58" spans="1:4" x14ac:dyDescent="0.25">
      <c r="A58" s="29" t="s">
        <v>89</v>
      </c>
      <c r="B58" s="12" t="s">
        <v>90</v>
      </c>
      <c r="C58" s="13">
        <v>1</v>
      </c>
      <c r="D58" s="14">
        <v>1</v>
      </c>
    </row>
    <row r="59" spans="1:4" x14ac:dyDescent="0.25">
      <c r="A59" s="29">
        <v>8</v>
      </c>
      <c r="B59" s="12"/>
      <c r="C59" s="23">
        <f>SUM(C51:C58)</f>
        <v>8</v>
      </c>
      <c r="D59" s="23">
        <f>SUM(D51:D58)</f>
        <v>8</v>
      </c>
    </row>
    <row r="60" spans="1:4" x14ac:dyDescent="0.25">
      <c r="A60" s="64" t="s">
        <v>10</v>
      </c>
      <c r="B60" s="65"/>
      <c r="C60" s="65"/>
      <c r="D60" s="66"/>
    </row>
    <row r="61" spans="1:4" ht="25.5" x14ac:dyDescent="0.25">
      <c r="A61" s="9"/>
      <c r="B61" s="10" t="s">
        <v>91</v>
      </c>
      <c r="C61" s="9" t="s">
        <v>12</v>
      </c>
      <c r="D61" s="9" t="s">
        <v>13</v>
      </c>
    </row>
    <row r="62" spans="1:4" x14ac:dyDescent="0.25">
      <c r="A62" s="32" t="s">
        <v>92</v>
      </c>
      <c r="B62" s="17" t="s">
        <v>93</v>
      </c>
      <c r="C62" s="33">
        <v>1</v>
      </c>
      <c r="D62" s="33">
        <v>1</v>
      </c>
    </row>
    <row r="63" spans="1:4" x14ac:dyDescent="0.25">
      <c r="A63" s="32" t="s">
        <v>94</v>
      </c>
      <c r="B63" s="17" t="s">
        <v>95</v>
      </c>
      <c r="C63" s="34">
        <v>1</v>
      </c>
      <c r="D63" s="35">
        <v>1</v>
      </c>
    </row>
    <row r="64" spans="1:4" x14ac:dyDescent="0.25">
      <c r="A64" s="29"/>
      <c r="B64" s="36"/>
      <c r="C64" s="23">
        <f>SUM(C62:C63)</f>
        <v>2</v>
      </c>
      <c r="D64" s="23">
        <f>SUM(D62:D63)</f>
        <v>2</v>
      </c>
    </row>
    <row r="65" spans="1:4" x14ac:dyDescent="0.25">
      <c r="A65" s="64" t="s">
        <v>10</v>
      </c>
      <c r="B65" s="65"/>
      <c r="C65" s="65"/>
      <c r="D65" s="66"/>
    </row>
    <row r="66" spans="1:4" ht="25.5" x14ac:dyDescent="0.25">
      <c r="A66" s="9"/>
      <c r="B66" s="10" t="s">
        <v>96</v>
      </c>
      <c r="C66" s="9" t="s">
        <v>12</v>
      </c>
      <c r="D66" s="9" t="s">
        <v>13</v>
      </c>
    </row>
    <row r="67" spans="1:4" x14ac:dyDescent="0.25">
      <c r="A67" s="29" t="s">
        <v>97</v>
      </c>
      <c r="B67" s="12" t="s">
        <v>98</v>
      </c>
      <c r="C67" s="13">
        <v>4</v>
      </c>
      <c r="D67" s="14">
        <v>1</v>
      </c>
    </row>
    <row r="68" spans="1:4" x14ac:dyDescent="0.25">
      <c r="A68" s="29"/>
      <c r="B68" s="12"/>
      <c r="C68" s="23">
        <f>SUM(C67:C67)</f>
        <v>4</v>
      </c>
      <c r="D68" s="23">
        <f>SUM(D67:D67)</f>
        <v>1</v>
      </c>
    </row>
    <row r="69" spans="1:4" x14ac:dyDescent="0.25">
      <c r="A69" s="6"/>
      <c r="B69" s="5"/>
      <c r="C69" s="6"/>
      <c r="D69" s="37"/>
    </row>
    <row r="70" spans="1:4" ht="36" x14ac:dyDescent="0.25">
      <c r="A70" s="6"/>
      <c r="B70" s="38" t="s">
        <v>2</v>
      </c>
      <c r="C70" s="5"/>
      <c r="D70" s="5"/>
    </row>
    <row r="71" spans="1:4" ht="23.25" x14ac:dyDescent="0.25">
      <c r="A71" s="6"/>
      <c r="B71" s="39">
        <f>SUM(C16+C25+C29+C34+C42+C38+C48+C59+C64+C68)</f>
        <v>109</v>
      </c>
      <c r="C71" s="5"/>
      <c r="D71" s="5"/>
    </row>
    <row r="72" spans="1:4" x14ac:dyDescent="0.25">
      <c r="A72" s="6"/>
      <c r="B72" s="5"/>
      <c r="C72" s="4"/>
      <c r="D72" s="40"/>
    </row>
    <row r="73" spans="1:4" ht="36" x14ac:dyDescent="0.25">
      <c r="A73" s="6"/>
      <c r="B73" s="41" t="s">
        <v>3</v>
      </c>
      <c r="C73" s="5"/>
      <c r="D73" s="5"/>
    </row>
    <row r="74" spans="1:4" ht="23.25" x14ac:dyDescent="0.25">
      <c r="A74" s="6"/>
      <c r="B74" s="39">
        <f>SUM(D16+D25+D29+D34+D42+D38+D48+D59+D64+D68)</f>
        <v>65</v>
      </c>
      <c r="C74" s="5"/>
      <c r="D74" s="5"/>
    </row>
  </sheetData>
  <mergeCells count="10">
    <mergeCell ref="A43:D43"/>
    <mergeCell ref="A49:D49"/>
    <mergeCell ref="A60:D60"/>
    <mergeCell ref="A65:D65"/>
    <mergeCell ref="A1:D1"/>
    <mergeCell ref="A17:D17"/>
    <mergeCell ref="A26:D26"/>
    <mergeCell ref="A30:D30"/>
    <mergeCell ref="A35:D35"/>
    <mergeCell ref="A39:D39"/>
  </mergeCells>
  <pageMargins left="0.51181102362204722" right="0.51181102362204722" top="0.78740157480314965" bottom="0.78740157480314965" header="0.31496062992125984" footer="0.31496062992125984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Sumario</vt:lpstr>
      <vt:lpstr>Vulnerabilidades</vt:lpstr>
    </vt:vector>
  </TitlesOfParts>
  <Company>Metro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Administrador</cp:lastModifiedBy>
  <cp:lastPrinted>2013-09-14T00:36:41Z</cp:lastPrinted>
  <dcterms:created xsi:type="dcterms:W3CDTF">2012-08-09T00:11:33Z</dcterms:created>
  <dcterms:modified xsi:type="dcterms:W3CDTF">2013-09-14T00:36:53Z</dcterms:modified>
</cp:coreProperties>
</file>