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Bruno\Desktop\Travessias FIPE\Relatório Final\Recebidos\Bruno com túnel\ENVIAR 12-06-2025\"/>
    </mc:Choice>
  </mc:AlternateContent>
  <xr:revisionPtr revIDLastSave="0" documentId="13_ncr:1_{A1ED1CCE-0257-48DA-8801-E12A3462F6B8}" xr6:coauthVersionLast="47" xr6:coauthVersionMax="47" xr10:uidLastSave="{00000000-0000-0000-0000-000000000000}"/>
  <bookViews>
    <workbookView xWindow="-108" yWindow="-108" windowWidth="46296" windowHeight="25536" xr2:uid="{66DEE234-488D-4F38-8D38-1E204BDD5672}"/>
  </bookViews>
  <sheets>
    <sheet name="APORTE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<sst xmlns="http://schemas.openxmlformats.org/spreadsheetml/2006/main" count="365" uniqueCount="161">
  <si>
    <t xml:space="preserve">Item </t>
  </si>
  <si>
    <t>Mês Contratual da Conclusão do Investimento</t>
  </si>
  <si>
    <t>Pacote de Investimentos</t>
  </si>
  <si>
    <t>APORTE PÚBLICO</t>
  </si>
  <si>
    <t xml:space="preserve"> NOVO TERMINAL DE SSB -  INFRAESTRUTURA MARÍTIMA</t>
  </si>
  <si>
    <t>SSA-GUJ</t>
  </si>
  <si>
    <t>BER-GUJ</t>
  </si>
  <si>
    <t>IGU-JUR</t>
  </si>
  <si>
    <t>CAN-CON</t>
  </si>
  <si>
    <t>CAN-ILC</t>
  </si>
  <si>
    <t>JB-RG</t>
  </si>
  <si>
    <t>TAQ-BOR</t>
  </si>
  <si>
    <t>CAPEX Aquaviário</t>
  </si>
  <si>
    <t>CAPEX Terrestre</t>
  </si>
  <si>
    <t>CAPEX</t>
  </si>
  <si>
    <t>TRV-01</t>
  </si>
  <si>
    <t>TRV-01C</t>
  </si>
  <si>
    <t>TRV-01A</t>
  </si>
  <si>
    <t>TRV-01B</t>
  </si>
  <si>
    <t>TRV-03</t>
  </si>
  <si>
    <t>TRV-03A</t>
  </si>
  <si>
    <t>TRV-03B</t>
  </si>
  <si>
    <t>TRV-02</t>
  </si>
  <si>
    <t>TRV-02A</t>
  </si>
  <si>
    <t>TRV-02B</t>
  </si>
  <si>
    <t>TRV-04</t>
  </si>
  <si>
    <t>TRV-04A</t>
  </si>
  <si>
    <t>TRV-04B</t>
  </si>
  <si>
    <t>TRV-05</t>
  </si>
  <si>
    <t>TRV-05A</t>
  </si>
  <si>
    <t>TRV-05B</t>
  </si>
  <si>
    <t>TRV-06</t>
  </si>
  <si>
    <t>TRV-06A</t>
  </si>
  <si>
    <t>TRV-06B</t>
  </si>
  <si>
    <t>TRV-07</t>
  </si>
  <si>
    <t>TRV-07A</t>
  </si>
  <si>
    <t>TRV-07B</t>
  </si>
  <si>
    <t>TRV-08</t>
  </si>
  <si>
    <t>TRV-08A</t>
  </si>
  <si>
    <t>TRV-08B</t>
  </si>
  <si>
    <t>TRV-09</t>
  </si>
  <si>
    <t>TRV-09A</t>
  </si>
  <si>
    <t>TRV-09B</t>
  </si>
  <si>
    <t>TRV-10</t>
  </si>
  <si>
    <t>TRV-10A</t>
  </si>
  <si>
    <t>TRV-10B</t>
  </si>
  <si>
    <t>TRV-11</t>
  </si>
  <si>
    <t>TRV-11A</t>
  </si>
  <si>
    <t>TRV-11B</t>
  </si>
  <si>
    <t>TRV-12</t>
  </si>
  <si>
    <t>TRV-12A</t>
  </si>
  <si>
    <t>TRV-12B</t>
  </si>
  <si>
    <t>TRV-13</t>
  </si>
  <si>
    <t>TRV-13A</t>
  </si>
  <si>
    <t>TRV-13B</t>
  </si>
  <si>
    <t>TRV-14</t>
  </si>
  <si>
    <t>TRV-14A</t>
  </si>
  <si>
    <t>TRV-14B</t>
  </si>
  <si>
    <t>TRV-14C</t>
  </si>
  <si>
    <t>NOVO SBB LANCHONETE</t>
  </si>
  <si>
    <t>NOVO SBB APOIO ARREC</t>
  </si>
  <si>
    <t>NOVO SBB ED MARINHA 1</t>
  </si>
  <si>
    <t>NOVO SBB ED MARINHA 2</t>
  </si>
  <si>
    <t xml:space="preserve">ILHABELA </t>
  </si>
  <si>
    <t xml:space="preserve">SANTOS </t>
  </si>
  <si>
    <t>SANTOS PÇA REPUBLICA</t>
  </si>
  <si>
    <t>VICENTE DE CARVALHO</t>
  </si>
  <si>
    <t xml:space="preserve">IGUAPE </t>
  </si>
  <si>
    <t xml:space="preserve">JUREIA </t>
  </si>
  <si>
    <t xml:space="preserve">CANANÉIA 1 (CONT.) </t>
  </si>
  <si>
    <t xml:space="preserve">CONTINENTE </t>
  </si>
  <si>
    <t xml:space="preserve">CANANÉIA 2 (ILHA) </t>
  </si>
  <si>
    <t>ILHA COMPRIDA</t>
  </si>
  <si>
    <t>MARUJÁ</t>
  </si>
  <si>
    <t>ARIRI</t>
  </si>
  <si>
    <t>JOÃO BASSO - SBC</t>
  </si>
  <si>
    <t>RIACHO GRANDE - SBC</t>
  </si>
  <si>
    <t>TAQUACETUBA - SBC</t>
  </si>
  <si>
    <t>BORORÉ 1 - SP</t>
  </si>
  <si>
    <t>BORORÉ 2 - SP</t>
  </si>
  <si>
    <t>GRAJAÚ - SP</t>
  </si>
  <si>
    <t>COMÉRCIO</t>
  </si>
  <si>
    <t>VARGINHA</t>
  </si>
  <si>
    <t>CAPIM D'ANGOLA</t>
  </si>
  <si>
    <t>RIBEIRÃO BRANCO</t>
  </si>
  <si>
    <t>NATIVIDADE DA SERRA</t>
  </si>
  <si>
    <t>POUSO ALTO</t>
  </si>
  <si>
    <t>BAIRRO ALTO</t>
  </si>
  <si>
    <t>SSB-ILB (passageiros)</t>
  </si>
  <si>
    <t>SSB-ILB (veículos)</t>
  </si>
  <si>
    <t>SSA-VIC</t>
  </si>
  <si>
    <t>CAN-ARI</t>
  </si>
  <si>
    <t>BOR-GRA</t>
  </si>
  <si>
    <t>Paraíbuna-Varginha</t>
  </si>
  <si>
    <t>Paraíbuna-Paraitinga</t>
  </si>
  <si>
    <t>Paraibuna-Natividade</t>
  </si>
  <si>
    <t>GUARUJÁ TERMINAL</t>
  </si>
  <si>
    <t xml:space="preserve">TERMINAL ATUAL SÃO SEBASTIÃO  </t>
  </si>
  <si>
    <t>TERM ATUAL SSB  - COMPLEMENTOS</t>
  </si>
  <si>
    <t>TERM ATUAL SSB  - REF OFICINAS</t>
  </si>
  <si>
    <t>NOVO TERM SBB TPS ADM</t>
  </si>
  <si>
    <t>NOVO TERM SBB OFICINAS E VESTIARIOS</t>
  </si>
  <si>
    <t>NOVO TERMINAL DE SSB - INFRAESTRUTURA TERRESTRE</t>
  </si>
  <si>
    <t>FRESAGEM E RECAPEAMENTO E SINALIZAÇÃO - 6.330 M² de Vias  Urbanas de Acesso ao Terminal, Sinalização</t>
  </si>
  <si>
    <t>Embarcação FB-70</t>
  </si>
  <si>
    <t>Embarcação FB-50</t>
  </si>
  <si>
    <t>Embarcação FB-28N</t>
  </si>
  <si>
    <t>Embarcação FB-40N</t>
  </si>
  <si>
    <t>Embarcação Reserva FB-40N</t>
  </si>
  <si>
    <t>Embarcação EMP+BALSA12</t>
  </si>
  <si>
    <t>Embarcação CAT ALUM 100</t>
  </si>
  <si>
    <t>Embarcação FB-18N</t>
  </si>
  <si>
    <t>TOTAL DE APORTE</t>
  </si>
  <si>
    <t>Anexo 3C</t>
  </si>
  <si>
    <t>BERTIOGA</t>
  </si>
  <si>
    <t>GUARUJÁ</t>
  </si>
  <si>
    <t>Embarcação CAT 250</t>
  </si>
  <si>
    <t>Embarcação Reserva CAT 250</t>
  </si>
  <si>
    <t>Embarcação CAT 380</t>
  </si>
  <si>
    <t>SERVIÇOS TÉCNICOS - Levantamentos, Sondagens, Estudos e Projeto Básico - Entrega do Projeto Básico</t>
  </si>
  <si>
    <t xml:space="preserve">SERVIÇOS TÉCNICOS - Projeto Executivo e Licencimento - Entrega do Projeto Executivo </t>
  </si>
  <si>
    <t>SERVICO PRELIMINARES - Limpeza Terreno, Remoção Árvores, Edificações de Canteiro. - Limpeza do Terreno, edificações e fechamento canteiro</t>
  </si>
  <si>
    <t xml:space="preserve">PAREDE DE CONTENÇÃO TERRA-MAR - 360 M de Conteção ou 257 Pranchas Metálicas Cravadas  - Conclusão da Parede de Contenção </t>
  </si>
  <si>
    <t>FUNDAÇÃO DO PIER - Cravação de 50% Estacas Tubulares  - Conclusão de 50% das estacas</t>
  </si>
  <si>
    <t>FUNDAÇÃO DO PIER - Cravação de 50% Estacas Tubulares   - Conclusão das estacas restantes</t>
  </si>
  <si>
    <t>LAJE DO PIER - Construção de 7.350 M²de laje sobre as estacas tubulares cravadas. - Conclusão de 50% da área do pier</t>
  </si>
  <si>
    <t>LAJE DO PIER - Construção de 7.350 M²de laje sobre as estacas tubulares cravadas. - Conclusão da área restante do pier</t>
  </si>
  <si>
    <t>LAJE VERTICAL DE FECHAMENTO LATERAL - Execução de laje vertical na extensão de 600m ou 3.000 M² - Conclusão de 50% da área da laje vertical de fechamento</t>
  </si>
  <si>
    <t>LAJE VERTICAL DE FECHAMENTO LATERAL - Execução de laje vertical na extensão de 600m ou 3.000 M² - Conclusão da área restante da laje vertical de fechamento</t>
  </si>
  <si>
    <t>DRAGAGEM PROFUNDIDADE 2,5M DA BACIA DE EVOLUÇÃO - 50.000 M² - Conclusão da dragagem com 2,5m profundidade.</t>
  </si>
  <si>
    <t>SISTEMA VIÁRIO E SINALIZAÇÃO DA LAJE DO PIER - Pavimentação de 14.700M² com sinalização. - Conclusão da pavimentação e sinalização da laje do pier</t>
  </si>
  <si>
    <t>REDE DE ENEGIA DE BAIXA TENSÃO 380V, FIBRA ÓTICA, PASSARELA DE PEDESTRES  E ILUMINAÇÃO DA LAJE DO PIER - Conclusão da rede de baixa tensão, fibra ótica, passarela de pedestres e iluminação</t>
  </si>
  <si>
    <t>SERVIÇOS TÉCNICOS - Levantamentos, Sondagens, Estudos e Projeto Básico - Entrega do projeto básico</t>
  </si>
  <si>
    <t>SERVIÇOS TÉCNICOS - Projeto Executivo  - Entrega do projeto executivo</t>
  </si>
  <si>
    <t>SERVICO PRELIMINARES - Limpeza de Terreno, Remoção Árvores, Edificações de Canteiro. - Limpeza do Terreno, edificações e fechamento canteiro</t>
  </si>
  <si>
    <t>DEMOLIÇÕES E REMOÇÕES - Acesso ao Terminal - Execução de demolições e remoções</t>
  </si>
  <si>
    <t>MOVIMENTO DE TERRA - Aterro de Retarguarda da Parede de Contenção - Conclusão do Reaterro da parede de contenção</t>
  </si>
  <si>
    <t>DRENAGEM - 21.259 M² Área de Pavimentação  - Conclusão da drenagem na área de pavimentação</t>
  </si>
  <si>
    <t>NOVA PAVIMENTAÇÃO - 11.700 M² de nova pavimentação de Acessos e Área de Acomodação Veículo - Conclusão da pavimentação de acessos e da área de acomodação de veículos</t>
  </si>
  <si>
    <t>CICLOVIA, PASSEIO, SINALIZAÇÃO E FECHAMENTOS - Conclusão da ciclovia. Passeios, sinalização e fechamantos</t>
  </si>
  <si>
    <t>REDE DE ENERGIA ELÉTRICA DE MÉDIA TENSÃO, DE DISTRIBUIÇÃO, ILUMINAÇÃO E FIBRA ÓTICA - Conclusão  da rede de média tensão, de distribuição, iluminação e fibra ótica</t>
  </si>
  <si>
    <t>Participação no APORTE TOTAL</t>
  </si>
  <si>
    <t>Anexo</t>
  </si>
  <si>
    <t>Referência</t>
  </si>
  <si>
    <t>3B</t>
  </si>
  <si>
    <t>Seção 3</t>
  </si>
  <si>
    <t>Tabela 3 - Item 1 ao 3</t>
  </si>
  <si>
    <t>Tabela 4 - Item 1 ao 3</t>
  </si>
  <si>
    <t>Tabela 6 - Item 1 ao 2</t>
  </si>
  <si>
    <t>Tabela 10 - Item 1 ao 3</t>
  </si>
  <si>
    <t>Tabela 8 - Item 1 ao 3</t>
  </si>
  <si>
    <t>Tabela 12 - Item 1 ao 3</t>
  </si>
  <si>
    <t>Tabela 14 - Item 1 ao 3</t>
  </si>
  <si>
    <t>Tabela 16 - Item 1 ao 3</t>
  </si>
  <si>
    <t>Tabela 20 - Item 1 ao 3</t>
  </si>
  <si>
    <t>Tabela 18 - Item 1 ao 2</t>
  </si>
  <si>
    <t>Tabela 22 - Item 1 ao 3</t>
  </si>
  <si>
    <t>Tabela 24 - Item 1 ao 3</t>
  </si>
  <si>
    <t>Tabela 26 - Item 1 ao 3</t>
  </si>
  <si>
    <t>Tabela 28 - Item 1 ao 3</t>
  </si>
  <si>
    <t>Tabela 30 - Item 1 ao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</si>
</sst>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_);_(@_)"/>
    <numFmt numFmtId="166" formatCode="#,##0;\(#,##0\);&quot;-&quot;;@"/>
    <numFmt numFmtId="167" formatCode="&quot;R$&quot;\ #,##0.00"/>
    <numFmt numFmtId="168" formatCode="0.0"/>
    <numFmt numFmtId="169" formatCode="_-[$$-409]* #,##0.00_ ;_-[$$-409]* \-#,##0.00\ ;_-[$$-409]* &quot;-&quot;??_ ;_-@_ "/>
    <numFmt numFmtId="170" formatCode="_-&quot;R$&quot;* #,##0.00_-;\-&quot;R$&quot;* #,##0.00_-;_-&quot;R$&quot;* &quot;-&quot;??_-;_-@_-"/>
  </numFmts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0"/>
      <name val="Arial"/>
      <family val="2"/>
    </font>
    <font>
      <sz val="10"/>
      <color theme="1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b/>
      <sz val="10"/>
      <color theme="0"/>
      <name val="Calibri"/>
      <family val="2"/>
    </font>
    <font>
      <sz val="10"/>
      <color theme="0" tint="-0.499984740745262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theme="1" tint="0.24994659260841701"/>
      </left>
      <right style="thin">
        <color theme="1" tint="0.2499465926084170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24994659260841701"/>
      </right>
      <top/>
      <bottom style="thin">
        <color theme="1" tint="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" fillId="0" borderId="0"/>
    <xf numFmtId="44" fontId="1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1">
    <xf numFmtId="0" fontId="0" fillId="0" borderId="0" xfId="0"/>
    <xf numFmtId="0" fontId="4" fillId="0" borderId="0" xfId="0" applyFont="1"/>
    <xf numFmtId="165" fontId="5" fillId="0" borderId="0" xfId="2" applyNumberFormat="1" applyFont="1" applyFill="1" applyBorder="1" applyAlignment="1">
      <alignment horizontal="center" vertical="center"/>
    </xf>
    <xf numFmtId="165" fontId="5" fillId="0" borderId="0" xfId="2" applyNumberFormat="1" applyFont="1" applyFill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44" fontId="5" fillId="0" borderId="0" xfId="5" applyFont="1" applyFill="1" applyBorder="1" applyAlignment="1">
      <alignment horizontal="center" vertical="center"/>
    </xf>
    <xf numFmtId="44" fontId="7" fillId="0" borderId="0" xfId="5" applyFont="1" applyFill="1" applyBorder="1" applyAlignment="1">
      <alignment horizontal="center" vertical="center"/>
    </xf>
    <xf numFmtId="10" fontId="4" fillId="0" borderId="0" xfId="1" applyNumberFormat="1" applyFont="1" applyAlignment="1">
      <alignment horizontal="center"/>
    </xf>
    <xf numFmtId="166" fontId="7" fillId="2" borderId="0" xfId="3" applyNumberFormat="1" applyFont="1" applyFill="1" applyAlignment="1">
      <alignment horizontal="center" vertical="center" wrapText="1"/>
    </xf>
    <xf numFmtId="166" fontId="7" fillId="2" borderId="0" xfId="3" applyNumberFormat="1" applyFont="1" applyFill="1" applyAlignment="1">
      <alignment horizontal="right" vertical="center" wrapText="1"/>
    </xf>
    <xf numFmtId="44" fontId="7" fillId="2" borderId="1" xfId="5" applyFont="1" applyFill="1" applyBorder="1" applyAlignment="1">
      <alignment horizontal="center" vertical="center" wrapText="1"/>
    </xf>
    <xf numFmtId="166" fontId="7" fillId="4" borderId="0" xfId="3" applyNumberFormat="1" applyFont="1" applyFill="1" applyAlignment="1">
      <alignment horizontal="center" vertical="center" wrapText="1"/>
    </xf>
    <xf numFmtId="166" fontId="7" fillId="4" borderId="0" xfId="3" applyNumberFormat="1" applyFont="1" applyFill="1" applyAlignment="1">
      <alignment horizontal="left" vertical="center" wrapText="1"/>
    </xf>
    <xf numFmtId="44" fontId="7" fillId="4" borderId="3" xfId="5" applyFont="1" applyFill="1" applyBorder="1" applyAlignment="1">
      <alignment horizontal="center" vertical="center"/>
    </xf>
    <xf numFmtId="10" fontId="7" fillId="4" borderId="3" xfId="1" applyNumberFormat="1" applyFont="1" applyFill="1" applyBorder="1" applyAlignment="1">
      <alignment horizontal="center" vertical="center"/>
    </xf>
    <xf numFmtId="0" fontId="7" fillId="3" borderId="6" xfId="2" applyNumberFormat="1" applyFont="1" applyFill="1" applyBorder="1" applyAlignment="1">
      <alignment horizontal="center" vertical="center"/>
    </xf>
    <xf numFmtId="0" fontId="7" fillId="3" borderId="2" xfId="2" applyNumberFormat="1" applyFont="1" applyFill="1" applyBorder="1" applyAlignment="1">
      <alignment horizontal="center" vertical="center"/>
    </xf>
    <xf numFmtId="167" fontId="7" fillId="3" borderId="2" xfId="0" applyNumberFormat="1" applyFont="1" applyFill="1" applyBorder="1" applyAlignment="1">
      <alignment horizontal="left" vertical="center"/>
    </xf>
    <xf numFmtId="0" fontId="7" fillId="3" borderId="2" xfId="0" applyFont="1" applyFill="1" applyBorder="1" applyAlignment="1">
      <alignment horizontal="center" vertical="center"/>
    </xf>
    <xf numFmtId="44" fontId="7" fillId="3" borderId="3" xfId="5" applyFont="1" applyFill="1" applyBorder="1" applyAlignment="1">
      <alignment horizontal="center" vertical="center"/>
    </xf>
    <xf numFmtId="10" fontId="7" fillId="3" borderId="3" xfId="1" applyNumberFormat="1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168" fontId="4" fillId="5" borderId="2" xfId="2" applyNumberFormat="1" applyFont="1" applyFill="1" applyBorder="1" applyAlignment="1">
      <alignment vertical="center"/>
    </xf>
    <xf numFmtId="0" fontId="5" fillId="5" borderId="6" xfId="2" applyNumberFormat="1" applyFont="1" applyFill="1" applyBorder="1" applyAlignment="1">
      <alignment horizontal="center" vertical="center"/>
    </xf>
    <xf numFmtId="0" fontId="5" fillId="5" borderId="2" xfId="2" applyNumberFormat="1" applyFont="1" applyFill="1" applyBorder="1" applyAlignment="1">
      <alignment horizontal="center" vertical="center"/>
    </xf>
    <xf numFmtId="167" fontId="5" fillId="5" borderId="2" xfId="0" applyNumberFormat="1" applyFont="1" applyFill="1" applyBorder="1" applyAlignment="1">
      <alignment horizontal="left" vertical="center"/>
    </xf>
    <xf numFmtId="0" fontId="5" fillId="5" borderId="2" xfId="0" applyFont="1" applyFill="1" applyBorder="1" applyAlignment="1">
      <alignment horizontal="center" vertical="center"/>
    </xf>
    <xf numFmtId="44" fontId="5" fillId="5" borderId="2" xfId="5" applyFont="1" applyFill="1" applyBorder="1" applyAlignment="1">
      <alignment horizontal="center" vertical="center"/>
    </xf>
    <xf numFmtId="10" fontId="5" fillId="5" borderId="2" xfId="1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8" fontId="6" fillId="0" borderId="6" xfId="2" applyNumberFormat="1" applyFont="1" applyBorder="1" applyAlignment="1">
      <alignment horizontal="center" vertical="center"/>
    </xf>
    <xf numFmtId="168" fontId="6" fillId="0" borderId="2" xfId="2" applyNumberFormat="1" applyFont="1" applyBorder="1" applyAlignment="1">
      <alignment horizontal="center" vertical="center"/>
    </xf>
    <xf numFmtId="164" fontId="6" fillId="0" borderId="2" xfId="2" applyFont="1" applyFill="1" applyBorder="1" applyAlignment="1">
      <alignment horizontal="left" vertical="center"/>
    </xf>
    <xf numFmtId="3" fontId="6" fillId="0" borderId="2" xfId="2" applyNumberFormat="1" applyFont="1" applyFill="1" applyBorder="1" applyAlignment="1">
      <alignment horizontal="center" vertical="center"/>
    </xf>
    <xf numFmtId="44" fontId="6" fillId="0" borderId="2" xfId="5" applyFont="1" applyFill="1" applyBorder="1" applyAlignment="1">
      <alignment horizontal="center" vertical="center"/>
    </xf>
    <xf numFmtId="44" fontId="6" fillId="0" borderId="2" xfId="5" applyFont="1" applyBorder="1" applyAlignment="1">
      <alignment horizontal="center" vertical="center"/>
    </xf>
    <xf numFmtId="10" fontId="6" fillId="0" borderId="2" xfId="1" applyNumberFormat="1" applyFont="1" applyBorder="1" applyAlignment="1">
      <alignment horizontal="center" vertical="center"/>
    </xf>
    <xf numFmtId="168" fontId="4" fillId="0" borderId="2" xfId="2" applyNumberFormat="1" applyFont="1" applyFill="1" applyBorder="1" applyAlignment="1">
      <alignment horizontal="center" vertical="center"/>
    </xf>
    <xf numFmtId="0" fontId="8" fillId="0" borderId="0" xfId="0" applyFont="1"/>
    <xf numFmtId="168" fontId="6" fillId="0" borderId="2" xfId="2" applyNumberFormat="1" applyFont="1" applyFill="1" applyBorder="1" applyAlignment="1">
      <alignment horizontal="center" vertical="center"/>
    </xf>
    <xf numFmtId="164" fontId="6" fillId="0" borderId="2" xfId="2" applyFont="1" applyBorder="1" applyAlignment="1">
      <alignment horizontal="left" vertical="center"/>
    </xf>
    <xf numFmtId="10" fontId="6" fillId="0" borderId="2" xfId="1" applyNumberFormat="1" applyFont="1" applyFill="1" applyBorder="1" applyAlignment="1">
      <alignment horizontal="center" vertical="center"/>
    </xf>
    <xf numFmtId="168" fontId="6" fillId="0" borderId="6" xfId="2" applyNumberFormat="1" applyFont="1" applyFill="1" applyBorder="1" applyAlignment="1">
      <alignment horizontal="center" vertical="center"/>
    </xf>
    <xf numFmtId="0" fontId="7" fillId="3" borderId="2" xfId="2" applyNumberFormat="1" applyFont="1" applyFill="1" applyBorder="1" applyAlignment="1">
      <alignment horizontal="left" vertical="center"/>
    </xf>
    <xf numFmtId="0" fontId="7" fillId="3" borderId="2" xfId="2" applyNumberFormat="1" applyFont="1" applyFill="1" applyBorder="1" applyAlignment="1">
      <alignment horizontal="right" vertical="center"/>
    </xf>
    <xf numFmtId="44" fontId="7" fillId="3" borderId="2" xfId="2" applyNumberFormat="1" applyFont="1" applyFill="1" applyBorder="1" applyAlignment="1">
      <alignment horizontal="right" vertical="center"/>
    </xf>
    <xf numFmtId="10" fontId="7" fillId="3" borderId="2" xfId="1" applyNumberFormat="1" applyFont="1" applyFill="1" applyBorder="1" applyAlignment="1">
      <alignment horizontal="center" vertical="center"/>
    </xf>
    <xf numFmtId="0" fontId="4" fillId="5" borderId="6" xfId="2" applyNumberFormat="1" applyFont="1" applyFill="1" applyBorder="1" applyAlignment="1">
      <alignment horizontal="center" vertical="center"/>
    </xf>
    <xf numFmtId="0" fontId="4" fillId="5" borderId="2" xfId="2" applyNumberFormat="1" applyFont="1" applyFill="1" applyBorder="1" applyAlignment="1">
      <alignment horizontal="center" vertical="center"/>
    </xf>
    <xf numFmtId="167" fontId="4" fillId="5" borderId="2" xfId="0" applyNumberFormat="1" applyFont="1" applyFill="1" applyBorder="1" applyAlignment="1">
      <alignment horizontal="left" vertical="center"/>
    </xf>
    <xf numFmtId="44" fontId="4" fillId="0" borderId="2" xfId="5" applyFont="1" applyFill="1" applyBorder="1" applyAlignment="1">
      <alignment horizontal="center" vertical="center"/>
    </xf>
    <xf numFmtId="44" fontId="4" fillId="5" borderId="2" xfId="5" applyFont="1" applyFill="1" applyBorder="1" applyAlignment="1">
      <alignment horizontal="center" vertical="center"/>
    </xf>
    <xf numFmtId="10" fontId="4" fillId="5" borderId="2" xfId="1" applyNumberFormat="1" applyFont="1" applyFill="1" applyBorder="1" applyAlignment="1">
      <alignment horizontal="center" vertical="center"/>
    </xf>
    <xf numFmtId="168" fontId="4" fillId="0" borderId="2" xfId="2" applyNumberFormat="1" applyFont="1" applyFill="1" applyBorder="1" applyAlignment="1">
      <alignment horizontal="center" vertical="center" wrapText="1"/>
    </xf>
    <xf numFmtId="164" fontId="4" fillId="0" borderId="2" xfId="2" applyFont="1" applyFill="1" applyBorder="1" applyAlignment="1">
      <alignment horizontal="left" vertical="center" wrapText="1"/>
    </xf>
    <xf numFmtId="3" fontId="4" fillId="0" borderId="2" xfId="2" applyNumberFormat="1" applyFont="1" applyFill="1" applyBorder="1" applyAlignment="1">
      <alignment horizontal="center" vertical="center" wrapText="1"/>
    </xf>
    <xf numFmtId="44" fontId="4" fillId="0" borderId="2" xfId="5" applyFont="1" applyFill="1" applyBorder="1" applyAlignment="1">
      <alignment horizontal="center" vertical="center" wrapText="1"/>
    </xf>
    <xf numFmtId="10" fontId="4" fillId="0" borderId="2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3" fontId="4" fillId="0" borderId="2" xfId="2" applyNumberFormat="1" applyFont="1" applyFill="1" applyBorder="1" applyAlignment="1">
      <alignment horizontal="center" vertical="center"/>
    </xf>
    <xf numFmtId="10" fontId="4" fillId="0" borderId="2" xfId="1" applyNumberFormat="1" applyFont="1" applyFill="1" applyBorder="1" applyAlignment="1">
      <alignment horizontal="center" vertical="center"/>
    </xf>
    <xf numFmtId="168" fontId="4" fillId="0" borderId="0" xfId="2" applyNumberFormat="1" applyFont="1" applyBorder="1" applyAlignment="1">
      <alignment horizontal="right" vertical="center"/>
    </xf>
    <xf numFmtId="168" fontId="4" fillId="0" borderId="0" xfId="2" applyNumberFormat="1" applyFont="1" applyBorder="1" applyAlignment="1">
      <alignment horizontal="center" vertical="center"/>
    </xf>
    <xf numFmtId="164" fontId="4" fillId="0" borderId="0" xfId="2" applyFont="1" applyBorder="1" applyAlignment="1">
      <alignment horizontal="left" vertical="center"/>
    </xf>
    <xf numFmtId="3" fontId="4" fillId="0" borderId="0" xfId="2" applyNumberFormat="1" applyFont="1" applyBorder="1" applyAlignment="1">
      <alignment horizontal="center" vertical="center"/>
    </xf>
    <xf numFmtId="44" fontId="4" fillId="0" borderId="0" xfId="5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4" fontId="4" fillId="0" borderId="0" xfId="5" applyFont="1"/>
    <xf numFmtId="168" fontId="4" fillId="5" borderId="2" xfId="2" applyNumberFormat="1" applyFont="1" applyFill="1" applyBorder="1" applyAlignment="1">
      <alignment horizontal="center" vertical="center"/>
    </xf>
    <xf numFmtId="0" fontId="4" fillId="0" borderId="2" xfId="2" applyNumberFormat="1" applyFont="1" applyFill="1" applyBorder="1" applyAlignment="1">
      <alignment horizontal="center" vertical="center"/>
    </xf>
    <xf numFmtId="43" fontId="4" fillId="0" borderId="4" xfId="12" applyFont="1" applyBorder="1" applyAlignment="1">
      <alignment horizontal="center" vertical="center" textRotation="90"/>
    </xf>
    <xf numFmtId="43" fontId="4" fillId="0" borderId="7" xfId="12" applyFont="1" applyBorder="1" applyAlignment="1">
      <alignment horizontal="center" vertical="center" textRotation="90"/>
    </xf>
    <xf numFmtId="43" fontId="4" fillId="0" borderId="5" xfId="12" applyFont="1" applyBorder="1" applyAlignment="1">
      <alignment horizontal="center" vertical="center" textRotation="90"/>
    </xf>
    <xf numFmtId="0" fontId="4" fillId="0" borderId="4" xfId="2" applyNumberFormat="1" applyFont="1" applyFill="1" applyBorder="1" applyAlignment="1">
      <alignment horizontal="center" vertical="center" wrapText="1"/>
    </xf>
    <xf numFmtId="0" fontId="4" fillId="0" borderId="7" xfId="2" applyNumberFormat="1" applyFont="1" applyFill="1" applyBorder="1" applyAlignment="1">
      <alignment horizontal="center" vertical="center" wrapText="1"/>
    </xf>
    <xf numFmtId="0" fontId="4" fillId="0" borderId="5" xfId="2" applyNumberFormat="1" applyFont="1" applyFill="1" applyBorder="1" applyAlignment="1">
      <alignment horizontal="center" vertical="center" wrapText="1"/>
    </xf>
    <xf numFmtId="0" fontId="4" fillId="0" borderId="2" xfId="2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68" fontId="4" fillId="0" borderId="2" xfId="2" applyNumberFormat="1" applyFont="1" applyFill="1" applyBorder="1" applyAlignment="1">
      <alignment horizontal="center" vertical="center"/>
    </xf>
    <xf numFmtId="10" fontId="7" fillId="2" borderId="1" xfId="1" applyNumberFormat="1" applyFont="1" applyFill="1" applyBorder="1" applyAlignment="1">
      <alignment horizontal="center" vertical="center" wrapText="1"/>
    </xf>
  </cellXfs>
  <cellStyles count="14">
    <cellStyle name="Comma 2" xfId="4" xr:uid="{D4F8FE32-4C30-41DA-96F6-CE1338E94997}"/>
    <cellStyle name="Comma 2 9 2" xfId="2" xr:uid="{F88D69DD-2EE6-48CB-93EB-F202725548AD}"/>
    <cellStyle name="Moeda" xfId="5" builtinId="4"/>
    <cellStyle name="Moeda 2" xfId="11" xr:uid="{4CBF4125-6129-4661-9450-1B77863B8336}"/>
    <cellStyle name="Moeda 3" xfId="8" xr:uid="{05207121-35D3-4C41-9AF3-31C0E39E40CA}"/>
    <cellStyle name="Normal" xfId="0" builtinId="0"/>
    <cellStyle name="Normal 2 10" xfId="9" xr:uid="{16AF6D15-3DBC-4D45-BF71-20F6516594F9}"/>
    <cellStyle name="Normal 2 2" xfId="7" xr:uid="{7596D281-8E4E-4300-88A2-146FC34093A4}"/>
    <cellStyle name="Porcentagem" xfId="1" builtinId="5"/>
    <cellStyle name="Vírgula" xfId="12" builtinId="3"/>
    <cellStyle name="Vírgula 2" xfId="6" xr:uid="{867E0CF5-D902-4732-9340-D8C394FB4C5D}"/>
    <cellStyle name="Vírgula 3" xfId="13" xr:uid="{60D3BE4C-18E8-4A30-ACD2-162A50CE98D1}"/>
    <cellStyle name="Vírgula 4 2 2" xfId="10" xr:uid="{5A989871-9534-4483-B76D-1C580E6747C8}"/>
    <cellStyle name="Vírgula 4 2 2 2 2" xfId="3" xr:uid="{EC26DB83-0DED-4734-B3F2-0FA8E6EA62B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35554-A8EA-4612-8198-82EB58F3DB62}">
  <dimension ref="B1:J246"/>
  <sheetViews>
    <sheetView tabSelected="1" zoomScale="145" zoomScaleNormal="145" workbookViewId="0">
      <selection activeCell="F18" sqref="F18"/>
    </sheetView>
  </sheetViews>
  <sheetFormatPr defaultColWidth="9.109375" defaultRowHeight="13.8" x14ac:dyDescent="0.3"/>
  <cols>
    <col min="1" max="1" width="9.109375" style="1"/>
    <col min="2" max="2" width="6" style="1" bestFit="1" customWidth="1"/>
    <col min="3" max="3" width="20.77734375" style="66" bestFit="1" customWidth="1"/>
    <col min="4" max="4" width="6.5546875" style="67" bestFit="1" customWidth="1"/>
    <col min="5" max="5" width="7.77734375" style="67" bestFit="1" customWidth="1"/>
    <col min="6" max="6" width="80.77734375" style="1" customWidth="1"/>
    <col min="7" max="7" width="15.33203125" style="1" bestFit="1" customWidth="1"/>
    <col min="8" max="8" width="20" style="68" bestFit="1" customWidth="1"/>
    <col min="9" max="9" width="19.109375" style="68" bestFit="1" customWidth="1"/>
    <col min="10" max="10" width="22.88671875" style="7" customWidth="1"/>
    <col min="11" max="16384" width="9.109375" style="1"/>
  </cols>
  <sheetData>
    <row r="1" spans="2:10" x14ac:dyDescent="0.3">
      <c r="C1" s="1"/>
      <c r="D1" s="2"/>
      <c r="E1" s="2"/>
      <c r="F1" s="3"/>
      <c r="G1" s="4"/>
      <c r="H1" s="5"/>
      <c r="I1" s="6"/>
    </row>
    <row r="2" spans="2:10" ht="41.4" x14ac:dyDescent="0.3">
      <c r="B2" s="8"/>
      <c r="C2" s="9" t="s">
        <v>2</v>
      </c>
      <c r="D2" s="8"/>
      <c r="E2" s="8"/>
      <c r="F2" s="8" t="s">
        <v>0</v>
      </c>
      <c r="G2" s="8" t="s">
        <v>1</v>
      </c>
      <c r="H2" s="10" t="s">
        <v>14</v>
      </c>
      <c r="I2" s="10" t="s">
        <v>3</v>
      </c>
      <c r="J2" s="80" t="s">
        <v>141</v>
      </c>
    </row>
    <row r="3" spans="2:10" x14ac:dyDescent="0.3">
      <c r="B3" s="11" t="s">
        <v>142</v>
      </c>
      <c r="C3" s="11" t="s">
        <v>143</v>
      </c>
      <c r="D3" s="11"/>
      <c r="E3" s="11"/>
      <c r="F3" s="12" t="s">
        <v>112</v>
      </c>
      <c r="G3" s="11"/>
      <c r="H3" s="13">
        <v>1832641333.1600904</v>
      </c>
      <c r="I3" s="13">
        <v>1016192535.2725677</v>
      </c>
      <c r="J3" s="14">
        <v>1</v>
      </c>
    </row>
    <row r="4" spans="2:10" ht="13.8" customHeight="1" x14ac:dyDescent="0.3">
      <c r="B4" s="15"/>
      <c r="C4" s="15"/>
      <c r="D4" s="15"/>
      <c r="E4" s="16"/>
      <c r="F4" s="17" t="s">
        <v>12</v>
      </c>
      <c r="G4" s="18"/>
      <c r="H4" s="19">
        <v>1433153858.3900006</v>
      </c>
      <c r="I4" s="19">
        <v>716576929.19500029</v>
      </c>
      <c r="J4" s="20">
        <v>0.70515862331422929</v>
      </c>
    </row>
    <row r="5" spans="2:10" x14ac:dyDescent="0.3">
      <c r="B5" s="21"/>
      <c r="C5" s="22"/>
      <c r="D5" s="23" t="s">
        <v>15</v>
      </c>
      <c r="E5" s="24"/>
      <c r="F5" s="25" t="s">
        <v>89</v>
      </c>
      <c r="G5" s="26"/>
      <c r="H5" s="27">
        <v>414498965.03999996</v>
      </c>
      <c r="I5" s="27">
        <v>207249482.51999998</v>
      </c>
      <c r="J5" s="28">
        <v>0.20394706251646552</v>
      </c>
    </row>
    <row r="6" spans="2:10" x14ac:dyDescent="0.3">
      <c r="B6" s="78" t="s">
        <v>144</v>
      </c>
      <c r="C6" s="79" t="s">
        <v>145</v>
      </c>
      <c r="D6" s="30" t="s">
        <v>15</v>
      </c>
      <c r="E6" s="31"/>
      <c r="F6" s="32" t="s">
        <v>104</v>
      </c>
      <c r="G6" s="33">
        <v>36</v>
      </c>
      <c r="H6" s="34">
        <v>50763018.509999998</v>
      </c>
      <c r="I6" s="35">
        <v>25381509.254999999</v>
      </c>
      <c r="J6" s="36">
        <v>2.497706721314584E-2</v>
      </c>
    </row>
    <row r="7" spans="2:10" s="38" customFormat="1" x14ac:dyDescent="0.3">
      <c r="B7" s="78"/>
      <c r="C7" s="79"/>
      <c r="D7" s="30" t="s">
        <v>15</v>
      </c>
      <c r="E7" s="31"/>
      <c r="F7" s="32" t="s">
        <v>104</v>
      </c>
      <c r="G7" s="33">
        <v>36</v>
      </c>
      <c r="H7" s="34">
        <v>50763018.509999998</v>
      </c>
      <c r="I7" s="35">
        <v>25381509.254999999</v>
      </c>
      <c r="J7" s="36">
        <v>2.497706721314584E-2</v>
      </c>
    </row>
    <row r="8" spans="2:10" x14ac:dyDescent="0.3">
      <c r="B8" s="78"/>
      <c r="C8" s="79"/>
      <c r="D8" s="30" t="s">
        <v>15</v>
      </c>
      <c r="E8" s="31"/>
      <c r="F8" s="32" t="s">
        <v>104</v>
      </c>
      <c r="G8" s="33">
        <v>48</v>
      </c>
      <c r="H8" s="34">
        <v>50763018.509999998</v>
      </c>
      <c r="I8" s="35">
        <v>25381509.254999999</v>
      </c>
      <c r="J8" s="36">
        <v>2.497706721314584E-2</v>
      </c>
    </row>
    <row r="9" spans="2:10" x14ac:dyDescent="0.3">
      <c r="B9" s="78"/>
      <c r="C9" s="79"/>
      <c r="D9" s="30" t="s">
        <v>15</v>
      </c>
      <c r="E9" s="31"/>
      <c r="F9" s="32" t="s">
        <v>105</v>
      </c>
      <c r="G9" s="33">
        <v>60</v>
      </c>
      <c r="H9" s="34">
        <v>36640284.659999996</v>
      </c>
      <c r="I9" s="35">
        <v>18320142.329999998</v>
      </c>
      <c r="J9" s="36">
        <v>1.8028219745863501E-2</v>
      </c>
    </row>
    <row r="10" spans="2:10" s="38" customFormat="1" x14ac:dyDescent="0.3">
      <c r="B10" s="78"/>
      <c r="C10" s="79"/>
      <c r="D10" s="30" t="s">
        <v>15</v>
      </c>
      <c r="E10" s="31"/>
      <c r="F10" s="32" t="s">
        <v>104</v>
      </c>
      <c r="G10" s="33">
        <v>60</v>
      </c>
      <c r="H10" s="34">
        <v>50763018.509999998</v>
      </c>
      <c r="I10" s="35">
        <v>25381509.254999999</v>
      </c>
      <c r="J10" s="36">
        <v>2.497706721314584E-2</v>
      </c>
    </row>
    <row r="11" spans="2:10" s="38" customFormat="1" x14ac:dyDescent="0.3">
      <c r="B11" s="78" t="s">
        <v>144</v>
      </c>
      <c r="C11" s="79" t="s">
        <v>145</v>
      </c>
      <c r="D11" s="30" t="s">
        <v>15</v>
      </c>
      <c r="E11" s="31"/>
      <c r="F11" s="32" t="s">
        <v>105</v>
      </c>
      <c r="G11" s="33">
        <v>72</v>
      </c>
      <c r="H11" s="34">
        <v>36640284.659999996</v>
      </c>
      <c r="I11" s="35">
        <v>18320142.329999998</v>
      </c>
      <c r="J11" s="36">
        <v>1.8028219745863501E-2</v>
      </c>
    </row>
    <row r="12" spans="2:10" s="38" customFormat="1" x14ac:dyDescent="0.3">
      <c r="B12" s="78"/>
      <c r="C12" s="79"/>
      <c r="D12" s="31" t="s">
        <v>15</v>
      </c>
      <c r="E12" s="31"/>
      <c r="F12" s="32" t="s">
        <v>104</v>
      </c>
      <c r="G12" s="33">
        <v>72</v>
      </c>
      <c r="H12" s="34">
        <v>50763018.509999998</v>
      </c>
      <c r="I12" s="35">
        <v>25381509.254999999</v>
      </c>
      <c r="J12" s="36">
        <v>2.497706721314584E-2</v>
      </c>
    </row>
    <row r="13" spans="2:10" s="38" customFormat="1" x14ac:dyDescent="0.3">
      <c r="B13" s="78"/>
      <c r="C13" s="79"/>
      <c r="D13" s="31" t="s">
        <v>15</v>
      </c>
      <c r="E13" s="31"/>
      <c r="F13" s="32" t="s">
        <v>104</v>
      </c>
      <c r="G13" s="33">
        <v>72</v>
      </c>
      <c r="H13" s="34">
        <v>50763018.509999998</v>
      </c>
      <c r="I13" s="35">
        <v>25381509.254999999</v>
      </c>
      <c r="J13" s="36">
        <v>2.497706721314584E-2</v>
      </c>
    </row>
    <row r="14" spans="2:10" s="38" customFormat="1" x14ac:dyDescent="0.3">
      <c r="B14" s="78"/>
      <c r="C14" s="79"/>
      <c r="D14" s="31" t="s">
        <v>15</v>
      </c>
      <c r="E14" s="31"/>
      <c r="F14" s="32" t="s">
        <v>105</v>
      </c>
      <c r="G14" s="33">
        <v>84</v>
      </c>
      <c r="H14" s="34">
        <v>36640284.659999996</v>
      </c>
      <c r="I14" s="35">
        <v>18320142.329999998</v>
      </c>
      <c r="J14" s="36">
        <v>1.8028219745863501E-2</v>
      </c>
    </row>
    <row r="15" spans="2:10" x14ac:dyDescent="0.3">
      <c r="B15" s="21"/>
      <c r="C15" s="22"/>
      <c r="D15" s="24" t="s">
        <v>15</v>
      </c>
      <c r="E15" s="24"/>
      <c r="F15" s="25" t="s">
        <v>88</v>
      </c>
      <c r="G15" s="26"/>
      <c r="H15" s="27">
        <v>108230833.38</v>
      </c>
      <c r="I15" s="27">
        <v>54115416.689999998</v>
      </c>
      <c r="J15" s="28">
        <v>5.3253113766954525E-2</v>
      </c>
    </row>
    <row r="16" spans="2:10" x14ac:dyDescent="0.3">
      <c r="B16" s="78" t="s">
        <v>144</v>
      </c>
      <c r="C16" s="79" t="s">
        <v>145</v>
      </c>
      <c r="D16" s="39" t="s">
        <v>15</v>
      </c>
      <c r="E16" s="39"/>
      <c r="F16" s="40" t="s">
        <v>118</v>
      </c>
      <c r="G16" s="33">
        <v>36</v>
      </c>
      <c r="H16" s="34">
        <v>36076944.460000001</v>
      </c>
      <c r="I16" s="35">
        <v>18038472.23</v>
      </c>
      <c r="J16" s="36">
        <v>1.7751037922318174E-2</v>
      </c>
    </row>
    <row r="17" spans="2:10" s="38" customFormat="1" x14ac:dyDescent="0.3">
      <c r="B17" s="78"/>
      <c r="C17" s="79"/>
      <c r="D17" s="39" t="s">
        <v>15</v>
      </c>
      <c r="E17" s="31"/>
      <c r="F17" s="40" t="s">
        <v>118</v>
      </c>
      <c r="G17" s="33">
        <v>36</v>
      </c>
      <c r="H17" s="34">
        <v>36076944.460000001</v>
      </c>
      <c r="I17" s="35">
        <v>18038472.23</v>
      </c>
      <c r="J17" s="36">
        <v>1.7751037922318174E-2</v>
      </c>
    </row>
    <row r="18" spans="2:10" s="38" customFormat="1" x14ac:dyDescent="0.3">
      <c r="B18" s="78"/>
      <c r="C18" s="79"/>
      <c r="D18" s="39" t="s">
        <v>15</v>
      </c>
      <c r="E18" s="31"/>
      <c r="F18" s="40" t="s">
        <v>118</v>
      </c>
      <c r="G18" s="33">
        <v>48</v>
      </c>
      <c r="H18" s="34">
        <v>36076944.460000001</v>
      </c>
      <c r="I18" s="35">
        <v>18038472.23</v>
      </c>
      <c r="J18" s="36">
        <v>1.7751037922318174E-2</v>
      </c>
    </row>
    <row r="19" spans="2:10" x14ac:dyDescent="0.3">
      <c r="B19" s="21"/>
      <c r="C19" s="69"/>
      <c r="D19" s="24" t="s">
        <v>22</v>
      </c>
      <c r="E19" s="24"/>
      <c r="F19" s="25" t="s">
        <v>90</v>
      </c>
      <c r="G19" s="26"/>
      <c r="H19" s="27">
        <v>174917893.02000004</v>
      </c>
      <c r="I19" s="27">
        <v>87458946.51000002</v>
      </c>
      <c r="J19" s="28">
        <v>8.6065330608378648E-2</v>
      </c>
    </row>
    <row r="20" spans="2:10" x14ac:dyDescent="0.3">
      <c r="B20" s="78" t="s">
        <v>144</v>
      </c>
      <c r="C20" s="79" t="s">
        <v>145</v>
      </c>
      <c r="D20" s="39" t="s">
        <v>22</v>
      </c>
      <c r="E20" s="39"/>
      <c r="F20" s="40" t="s">
        <v>116</v>
      </c>
      <c r="G20" s="33">
        <v>48</v>
      </c>
      <c r="H20" s="34">
        <v>29152982.170000002</v>
      </c>
      <c r="I20" s="35">
        <v>14576491.085000001</v>
      </c>
      <c r="J20" s="36">
        <v>1.4344221768063105E-2</v>
      </c>
    </row>
    <row r="21" spans="2:10" s="38" customFormat="1" x14ac:dyDescent="0.3">
      <c r="B21" s="78"/>
      <c r="C21" s="79"/>
      <c r="D21" s="39" t="s">
        <v>22</v>
      </c>
      <c r="E21" s="31"/>
      <c r="F21" s="40" t="s">
        <v>116</v>
      </c>
      <c r="G21" s="33">
        <v>60</v>
      </c>
      <c r="H21" s="34">
        <v>29152982.170000002</v>
      </c>
      <c r="I21" s="35">
        <v>14576491.085000001</v>
      </c>
      <c r="J21" s="36">
        <v>1.4344221768063105E-2</v>
      </c>
    </row>
    <row r="22" spans="2:10" x14ac:dyDescent="0.3">
      <c r="B22" s="78"/>
      <c r="C22" s="79"/>
      <c r="D22" s="39" t="s">
        <v>22</v>
      </c>
      <c r="E22" s="39"/>
      <c r="F22" s="40" t="s">
        <v>116</v>
      </c>
      <c r="G22" s="33">
        <v>60</v>
      </c>
      <c r="H22" s="34">
        <v>29152982.170000002</v>
      </c>
      <c r="I22" s="35">
        <v>14576491.085000001</v>
      </c>
      <c r="J22" s="36">
        <v>1.4344221768063105E-2</v>
      </c>
    </row>
    <row r="23" spans="2:10" s="38" customFormat="1" x14ac:dyDescent="0.3">
      <c r="B23" s="78"/>
      <c r="C23" s="79"/>
      <c r="D23" s="39" t="s">
        <v>22</v>
      </c>
      <c r="E23" s="31"/>
      <c r="F23" s="40" t="s">
        <v>116</v>
      </c>
      <c r="G23" s="33">
        <v>72</v>
      </c>
      <c r="H23" s="34">
        <v>29152982.170000002</v>
      </c>
      <c r="I23" s="35">
        <v>14576491.085000001</v>
      </c>
      <c r="J23" s="36">
        <v>1.4344221768063105E-2</v>
      </c>
    </row>
    <row r="24" spans="2:10" s="38" customFormat="1" x14ac:dyDescent="0.3">
      <c r="B24" s="78"/>
      <c r="C24" s="79"/>
      <c r="D24" s="39" t="s">
        <v>22</v>
      </c>
      <c r="E24" s="31"/>
      <c r="F24" s="40" t="s">
        <v>117</v>
      </c>
      <c r="G24" s="33">
        <v>72</v>
      </c>
      <c r="H24" s="34">
        <v>29152982.170000002</v>
      </c>
      <c r="I24" s="35">
        <v>14576491.085000001</v>
      </c>
      <c r="J24" s="36">
        <v>1.4344221768063105E-2</v>
      </c>
    </row>
    <row r="25" spans="2:10" s="38" customFormat="1" x14ac:dyDescent="0.3">
      <c r="B25" s="78"/>
      <c r="C25" s="79"/>
      <c r="D25" s="39" t="s">
        <v>22</v>
      </c>
      <c r="E25" s="31"/>
      <c r="F25" s="40" t="s">
        <v>116</v>
      </c>
      <c r="G25" s="33">
        <v>84</v>
      </c>
      <c r="H25" s="34">
        <v>29152982.170000002</v>
      </c>
      <c r="I25" s="35">
        <v>14576491.085000001</v>
      </c>
      <c r="J25" s="36">
        <v>1.4344221768063105E-2</v>
      </c>
    </row>
    <row r="26" spans="2:10" x14ac:dyDescent="0.3">
      <c r="B26" s="21"/>
      <c r="C26" s="22"/>
      <c r="D26" s="24" t="s">
        <v>19</v>
      </c>
      <c r="E26" s="24"/>
      <c r="F26" s="25" t="s">
        <v>5</v>
      </c>
      <c r="G26" s="26"/>
      <c r="H26" s="27">
        <v>237794960.15999997</v>
      </c>
      <c r="I26" s="27">
        <v>118897480.07999998</v>
      </c>
      <c r="J26" s="28">
        <v>0.11700290639126645</v>
      </c>
    </row>
    <row r="27" spans="2:10" s="38" customFormat="1" x14ac:dyDescent="0.3">
      <c r="B27" s="78" t="s">
        <v>144</v>
      </c>
      <c r="C27" s="79" t="s">
        <v>145</v>
      </c>
      <c r="D27" s="39" t="s">
        <v>19</v>
      </c>
      <c r="E27" s="31"/>
      <c r="F27" s="40" t="s">
        <v>107</v>
      </c>
      <c r="G27" s="33">
        <v>48</v>
      </c>
      <c r="H27" s="34">
        <v>35860289.479999997</v>
      </c>
      <c r="I27" s="35">
        <v>17930144.739999998</v>
      </c>
      <c r="J27" s="36">
        <v>1.7644436578340632E-2</v>
      </c>
    </row>
    <row r="28" spans="2:10" s="38" customFormat="1" x14ac:dyDescent="0.3">
      <c r="B28" s="78"/>
      <c r="C28" s="79"/>
      <c r="D28" s="39" t="s">
        <v>19</v>
      </c>
      <c r="E28" s="31"/>
      <c r="F28" s="40" t="s">
        <v>107</v>
      </c>
      <c r="G28" s="33">
        <v>48</v>
      </c>
      <c r="H28" s="34">
        <v>35860289.479999997</v>
      </c>
      <c r="I28" s="35">
        <v>17930144.739999998</v>
      </c>
      <c r="J28" s="36">
        <v>1.7644436578340632E-2</v>
      </c>
    </row>
    <row r="29" spans="2:10" s="38" customFormat="1" x14ac:dyDescent="0.3">
      <c r="B29" s="78"/>
      <c r="C29" s="79"/>
      <c r="D29" s="39" t="s">
        <v>19</v>
      </c>
      <c r="E29" s="31"/>
      <c r="F29" s="40" t="s">
        <v>107</v>
      </c>
      <c r="G29" s="33">
        <v>60</v>
      </c>
      <c r="H29" s="34">
        <v>35860289.479999997</v>
      </c>
      <c r="I29" s="35">
        <v>17930144.739999998</v>
      </c>
      <c r="J29" s="36">
        <v>1.7644436578340632E-2</v>
      </c>
    </row>
    <row r="30" spans="2:10" s="38" customFormat="1" x14ac:dyDescent="0.3">
      <c r="B30" s="78"/>
      <c r="C30" s="79"/>
      <c r="D30" s="39" t="s">
        <v>19</v>
      </c>
      <c r="E30" s="31"/>
      <c r="F30" s="40" t="s">
        <v>107</v>
      </c>
      <c r="G30" s="33">
        <v>60</v>
      </c>
      <c r="H30" s="34">
        <v>35860289.479999997</v>
      </c>
      <c r="I30" s="35">
        <v>17930144.739999998</v>
      </c>
      <c r="J30" s="36">
        <v>1.7644436578340632E-2</v>
      </c>
    </row>
    <row r="31" spans="2:10" s="38" customFormat="1" x14ac:dyDescent="0.3">
      <c r="B31" s="78"/>
      <c r="C31" s="79"/>
      <c r="D31" s="39" t="s">
        <v>19</v>
      </c>
      <c r="E31" s="31"/>
      <c r="F31" s="40" t="s">
        <v>108</v>
      </c>
      <c r="G31" s="33">
        <v>60</v>
      </c>
      <c r="H31" s="34">
        <v>35860289.479999997</v>
      </c>
      <c r="I31" s="35">
        <v>17930144.739999998</v>
      </c>
      <c r="J31" s="36">
        <v>1.7644436578340632E-2</v>
      </c>
    </row>
    <row r="32" spans="2:10" x14ac:dyDescent="0.3">
      <c r="B32" s="78"/>
      <c r="C32" s="79"/>
      <c r="D32" s="39" t="s">
        <v>19</v>
      </c>
      <c r="E32" s="39"/>
      <c r="F32" s="40" t="s">
        <v>106</v>
      </c>
      <c r="G32" s="33">
        <v>72</v>
      </c>
      <c r="H32" s="34">
        <v>29246756.379999999</v>
      </c>
      <c r="I32" s="35">
        <v>14623378.189999999</v>
      </c>
      <c r="J32" s="36">
        <v>1.4390361749781651E-2</v>
      </c>
    </row>
    <row r="33" spans="2:10" s="38" customFormat="1" x14ac:dyDescent="0.3">
      <c r="B33" s="78"/>
      <c r="C33" s="79"/>
      <c r="D33" s="39" t="s">
        <v>19</v>
      </c>
      <c r="E33" s="31"/>
      <c r="F33" s="40" t="s">
        <v>106</v>
      </c>
      <c r="G33" s="33">
        <v>72</v>
      </c>
      <c r="H33" s="34">
        <v>29246756.379999999</v>
      </c>
      <c r="I33" s="35">
        <v>14623378.189999999</v>
      </c>
      <c r="J33" s="36">
        <v>1.4390361749781651E-2</v>
      </c>
    </row>
    <row r="34" spans="2:10" x14ac:dyDescent="0.3">
      <c r="B34" s="21"/>
      <c r="C34" s="22"/>
      <c r="D34" s="24" t="s">
        <v>25</v>
      </c>
      <c r="E34" s="24"/>
      <c r="F34" s="25" t="s">
        <v>6</v>
      </c>
      <c r="G34" s="26"/>
      <c r="H34" s="27">
        <v>94353802.239999995</v>
      </c>
      <c r="I34" s="27">
        <v>47176901.119999997</v>
      </c>
      <c r="J34" s="28">
        <v>4.6425160077903933E-2</v>
      </c>
    </row>
    <row r="35" spans="2:10" x14ac:dyDescent="0.3">
      <c r="B35" s="78" t="s">
        <v>144</v>
      </c>
      <c r="C35" s="79" t="s">
        <v>145</v>
      </c>
      <c r="D35" s="39" t="s">
        <v>25</v>
      </c>
      <c r="E35" s="39"/>
      <c r="F35" s="40" t="s">
        <v>106</v>
      </c>
      <c r="G35" s="33">
        <v>36</v>
      </c>
      <c r="H35" s="34">
        <v>29246756.379999999</v>
      </c>
      <c r="I35" s="35">
        <v>14623378.189999999</v>
      </c>
      <c r="J35" s="36">
        <v>1.4390361749781651E-2</v>
      </c>
    </row>
    <row r="36" spans="2:10" s="38" customFormat="1" x14ac:dyDescent="0.3">
      <c r="B36" s="78"/>
      <c r="C36" s="79"/>
      <c r="D36" s="39" t="s">
        <v>25</v>
      </c>
      <c r="E36" s="31"/>
      <c r="F36" s="40" t="s">
        <v>106</v>
      </c>
      <c r="G36" s="33">
        <v>36</v>
      </c>
      <c r="H36" s="34">
        <v>29246756.379999999</v>
      </c>
      <c r="I36" s="35">
        <v>14623378.189999999</v>
      </c>
      <c r="J36" s="36">
        <v>1.4390361749781651E-2</v>
      </c>
    </row>
    <row r="37" spans="2:10" s="38" customFormat="1" x14ac:dyDescent="0.3">
      <c r="B37" s="78"/>
      <c r="C37" s="79"/>
      <c r="D37" s="39" t="s">
        <v>25</v>
      </c>
      <c r="E37" s="31"/>
      <c r="F37" s="40" t="s">
        <v>107</v>
      </c>
      <c r="G37" s="33">
        <v>36</v>
      </c>
      <c r="H37" s="34">
        <v>35860289.479999997</v>
      </c>
      <c r="I37" s="35">
        <v>17930144.739999998</v>
      </c>
      <c r="J37" s="36">
        <v>1.7644436578340632E-2</v>
      </c>
    </row>
    <row r="38" spans="2:10" x14ac:dyDescent="0.3">
      <c r="B38" s="21"/>
      <c r="C38" s="22"/>
      <c r="D38" s="24" t="s">
        <v>28</v>
      </c>
      <c r="E38" s="24"/>
      <c r="F38" s="25" t="s">
        <v>7</v>
      </c>
      <c r="G38" s="26"/>
      <c r="H38" s="27">
        <v>49220571.280000001</v>
      </c>
      <c r="I38" s="27">
        <v>24610285.640000001</v>
      </c>
      <c r="J38" s="28">
        <v>2.4218132672465378E-2</v>
      </c>
    </row>
    <row r="39" spans="2:10" x14ac:dyDescent="0.3">
      <c r="B39" s="78" t="s">
        <v>144</v>
      </c>
      <c r="C39" s="79" t="s">
        <v>145</v>
      </c>
      <c r="D39" s="39" t="s">
        <v>28</v>
      </c>
      <c r="E39" s="39"/>
      <c r="F39" s="40" t="s">
        <v>111</v>
      </c>
      <c r="G39" s="33">
        <v>36</v>
      </c>
      <c r="H39" s="34">
        <v>24610285.640000001</v>
      </c>
      <c r="I39" s="35">
        <v>12305142.82</v>
      </c>
      <c r="J39" s="41">
        <v>1.2109066336232689E-2</v>
      </c>
    </row>
    <row r="40" spans="2:10" s="38" customFormat="1" x14ac:dyDescent="0.3">
      <c r="B40" s="78"/>
      <c r="C40" s="79"/>
      <c r="D40" s="39" t="s">
        <v>28</v>
      </c>
      <c r="E40" s="31"/>
      <c r="F40" s="40" t="s">
        <v>111</v>
      </c>
      <c r="G40" s="33">
        <v>36</v>
      </c>
      <c r="H40" s="34">
        <v>24610285.640000001</v>
      </c>
      <c r="I40" s="35">
        <v>12305142.82</v>
      </c>
      <c r="J40" s="36">
        <v>1.2109066336232689E-2</v>
      </c>
    </row>
    <row r="41" spans="2:10" x14ac:dyDescent="0.3">
      <c r="B41" s="21"/>
      <c r="C41" s="22"/>
      <c r="D41" s="24" t="s">
        <v>31</v>
      </c>
      <c r="E41" s="24"/>
      <c r="F41" s="25" t="s">
        <v>8</v>
      </c>
      <c r="G41" s="26"/>
      <c r="H41" s="27">
        <v>49220571.280000001</v>
      </c>
      <c r="I41" s="27">
        <v>24610285.640000001</v>
      </c>
      <c r="J41" s="28">
        <v>2.4218132672465378E-2</v>
      </c>
    </row>
    <row r="42" spans="2:10" s="38" customFormat="1" x14ac:dyDescent="0.3">
      <c r="B42" s="78" t="s">
        <v>144</v>
      </c>
      <c r="C42" s="79" t="s">
        <v>145</v>
      </c>
      <c r="D42" s="39" t="s">
        <v>31</v>
      </c>
      <c r="E42" s="31"/>
      <c r="F42" s="40" t="s">
        <v>111</v>
      </c>
      <c r="G42" s="33">
        <v>36</v>
      </c>
      <c r="H42" s="34">
        <v>24610285.640000001</v>
      </c>
      <c r="I42" s="35">
        <v>12305142.82</v>
      </c>
      <c r="J42" s="36">
        <v>1.2109066336232689E-2</v>
      </c>
    </row>
    <row r="43" spans="2:10" s="38" customFormat="1" x14ac:dyDescent="0.3">
      <c r="B43" s="78"/>
      <c r="C43" s="79"/>
      <c r="D43" s="39" t="s">
        <v>31</v>
      </c>
      <c r="E43" s="31"/>
      <c r="F43" s="40" t="s">
        <v>111</v>
      </c>
      <c r="G43" s="33">
        <v>48</v>
      </c>
      <c r="H43" s="34">
        <v>24610285.640000001</v>
      </c>
      <c r="I43" s="35">
        <v>12305142.82</v>
      </c>
      <c r="J43" s="36">
        <v>1.2109066336232689E-2</v>
      </c>
    </row>
    <row r="44" spans="2:10" x14ac:dyDescent="0.3">
      <c r="B44" s="21"/>
      <c r="C44" s="22"/>
      <c r="D44" s="24" t="s">
        <v>34</v>
      </c>
      <c r="E44" s="24"/>
      <c r="F44" s="25" t="s">
        <v>9</v>
      </c>
      <c r="G44" s="26"/>
      <c r="H44" s="27">
        <v>78467327.659999996</v>
      </c>
      <c r="I44" s="27">
        <v>39233663.829999998</v>
      </c>
      <c r="J44" s="28">
        <v>3.8608494422247029E-2</v>
      </c>
    </row>
    <row r="45" spans="2:10" s="38" customFormat="1" x14ac:dyDescent="0.3">
      <c r="B45" s="78" t="s">
        <v>144</v>
      </c>
      <c r="C45" s="79" t="s">
        <v>145</v>
      </c>
      <c r="D45" s="39" t="s">
        <v>34</v>
      </c>
      <c r="E45" s="31"/>
      <c r="F45" s="40" t="s">
        <v>111</v>
      </c>
      <c r="G45" s="33">
        <v>36</v>
      </c>
      <c r="H45" s="34">
        <v>24610285.640000001</v>
      </c>
      <c r="I45" s="35">
        <v>12305142.82</v>
      </c>
      <c r="J45" s="36">
        <v>1.2109066336232689E-2</v>
      </c>
    </row>
    <row r="46" spans="2:10" s="38" customFormat="1" x14ac:dyDescent="0.3">
      <c r="B46" s="78"/>
      <c r="C46" s="79"/>
      <c r="D46" s="39" t="s">
        <v>34</v>
      </c>
      <c r="E46" s="31"/>
      <c r="F46" s="40" t="s">
        <v>111</v>
      </c>
      <c r="G46" s="33">
        <v>48</v>
      </c>
      <c r="H46" s="34">
        <v>24610285.640000001</v>
      </c>
      <c r="I46" s="35">
        <v>12305142.82</v>
      </c>
      <c r="J46" s="36">
        <v>1.2109066336232689E-2</v>
      </c>
    </row>
    <row r="47" spans="2:10" s="38" customFormat="1" x14ac:dyDescent="0.3">
      <c r="B47" s="78"/>
      <c r="C47" s="79"/>
      <c r="D47" s="39" t="s">
        <v>34</v>
      </c>
      <c r="E47" s="31"/>
      <c r="F47" s="40" t="s">
        <v>106</v>
      </c>
      <c r="G47" s="33">
        <v>48</v>
      </c>
      <c r="H47" s="34">
        <v>29246756.379999999</v>
      </c>
      <c r="I47" s="35">
        <v>14623378.189999999</v>
      </c>
      <c r="J47" s="36">
        <v>1.4390361749781651E-2</v>
      </c>
    </row>
    <row r="48" spans="2:10" x14ac:dyDescent="0.3">
      <c r="B48" s="21"/>
      <c r="C48" s="22"/>
      <c r="D48" s="23" t="s">
        <v>37</v>
      </c>
      <c r="E48" s="24"/>
      <c r="F48" s="25" t="s">
        <v>91</v>
      </c>
      <c r="G48" s="26"/>
      <c r="H48" s="27">
        <v>21885456.390000001</v>
      </c>
      <c r="I48" s="27">
        <v>10942728.195</v>
      </c>
      <c r="J48" s="28">
        <v>1.0768361127613374E-2</v>
      </c>
    </row>
    <row r="49" spans="2:10" s="38" customFormat="1" x14ac:dyDescent="0.3">
      <c r="B49" s="29" t="s">
        <v>144</v>
      </c>
      <c r="C49" s="37" t="s">
        <v>145</v>
      </c>
      <c r="D49" s="42" t="s">
        <v>37</v>
      </c>
      <c r="E49" s="31"/>
      <c r="F49" s="40" t="s">
        <v>110</v>
      </c>
      <c r="G49" s="33">
        <v>36</v>
      </c>
      <c r="H49" s="34">
        <v>21885456.390000001</v>
      </c>
      <c r="I49" s="35">
        <v>10942728.195</v>
      </c>
      <c r="J49" s="36">
        <v>1.0768361127613374E-2</v>
      </c>
    </row>
    <row r="50" spans="2:10" x14ac:dyDescent="0.3">
      <c r="B50" s="21"/>
      <c r="C50" s="22"/>
      <c r="D50" s="23" t="s">
        <v>40</v>
      </c>
      <c r="E50" s="24"/>
      <c r="F50" s="25" t="s">
        <v>10</v>
      </c>
      <c r="G50" s="26"/>
      <c r="H50" s="27">
        <v>71720578.959999993</v>
      </c>
      <c r="I50" s="27">
        <v>35860289.479999997</v>
      </c>
      <c r="J50" s="28">
        <v>3.5288873156681264E-2</v>
      </c>
    </row>
    <row r="51" spans="2:10" x14ac:dyDescent="0.3">
      <c r="B51" s="78" t="s">
        <v>144</v>
      </c>
      <c r="C51" s="79" t="s">
        <v>145</v>
      </c>
      <c r="D51" s="42" t="s">
        <v>40</v>
      </c>
      <c r="E51" s="39"/>
      <c r="F51" s="40" t="s">
        <v>107</v>
      </c>
      <c r="G51" s="33">
        <v>48</v>
      </c>
      <c r="H51" s="34">
        <v>35860289.479999997</v>
      </c>
      <c r="I51" s="35">
        <v>17930144.739999998</v>
      </c>
      <c r="J51" s="36">
        <v>1.7644436578340632E-2</v>
      </c>
    </row>
    <row r="52" spans="2:10" s="38" customFormat="1" x14ac:dyDescent="0.3">
      <c r="B52" s="78"/>
      <c r="C52" s="79"/>
      <c r="D52" s="42" t="s">
        <v>40</v>
      </c>
      <c r="E52" s="31"/>
      <c r="F52" s="40" t="s">
        <v>107</v>
      </c>
      <c r="G52" s="33">
        <v>48</v>
      </c>
      <c r="H52" s="34">
        <v>35860289.479999997</v>
      </c>
      <c r="I52" s="35">
        <v>17930144.739999998</v>
      </c>
      <c r="J52" s="36">
        <v>1.7644436578340632E-2</v>
      </c>
    </row>
    <row r="53" spans="2:10" x14ac:dyDescent="0.3">
      <c r="B53" s="21"/>
      <c r="C53" s="22"/>
      <c r="D53" s="23" t="s">
        <v>43</v>
      </c>
      <c r="E53" s="24"/>
      <c r="F53" s="25" t="s">
        <v>11</v>
      </c>
      <c r="G53" s="26"/>
      <c r="H53" s="27">
        <v>29246756.379999999</v>
      </c>
      <c r="I53" s="27">
        <v>14623378.189999999</v>
      </c>
      <c r="J53" s="28">
        <v>1.4390361749781651E-2</v>
      </c>
    </row>
    <row r="54" spans="2:10" s="38" customFormat="1" x14ac:dyDescent="0.3">
      <c r="B54" s="29" t="s">
        <v>144</v>
      </c>
      <c r="C54" s="37" t="s">
        <v>145</v>
      </c>
      <c r="D54" s="42" t="s">
        <v>43</v>
      </c>
      <c r="E54" s="31"/>
      <c r="F54" s="40" t="s">
        <v>106</v>
      </c>
      <c r="G54" s="33">
        <v>36</v>
      </c>
      <c r="H54" s="34">
        <v>29246756.379999999</v>
      </c>
      <c r="I54" s="35">
        <v>14623378.189999999</v>
      </c>
      <c r="J54" s="36">
        <v>1.4390361749781651E-2</v>
      </c>
    </row>
    <row r="55" spans="2:10" x14ac:dyDescent="0.3">
      <c r="B55" s="21"/>
      <c r="C55" s="22"/>
      <c r="D55" s="23" t="s">
        <v>46</v>
      </c>
      <c r="E55" s="24"/>
      <c r="F55" s="25" t="s">
        <v>92</v>
      </c>
      <c r="G55" s="26"/>
      <c r="H55" s="27">
        <v>58493512.759999998</v>
      </c>
      <c r="I55" s="27">
        <v>29246756.379999999</v>
      </c>
      <c r="J55" s="28">
        <v>2.8780723499563302E-2</v>
      </c>
    </row>
    <row r="56" spans="2:10" s="38" customFormat="1" x14ac:dyDescent="0.3">
      <c r="B56" s="78" t="s">
        <v>144</v>
      </c>
      <c r="C56" s="79" t="s">
        <v>145</v>
      </c>
      <c r="D56" s="42" t="s">
        <v>46</v>
      </c>
      <c r="E56" s="31"/>
      <c r="F56" s="40" t="s">
        <v>106</v>
      </c>
      <c r="G56" s="33">
        <v>36</v>
      </c>
      <c r="H56" s="34">
        <v>29246756.379999999</v>
      </c>
      <c r="I56" s="35">
        <v>14623378.189999999</v>
      </c>
      <c r="J56" s="36">
        <v>1.4390361749781651E-2</v>
      </c>
    </row>
    <row r="57" spans="2:10" s="38" customFormat="1" x14ac:dyDescent="0.3">
      <c r="B57" s="78"/>
      <c r="C57" s="79"/>
      <c r="D57" s="42" t="s">
        <v>46</v>
      </c>
      <c r="E57" s="31"/>
      <c r="F57" s="40" t="s">
        <v>106</v>
      </c>
      <c r="G57" s="33">
        <v>48</v>
      </c>
      <c r="H57" s="34">
        <v>29246756.379999999</v>
      </c>
      <c r="I57" s="35">
        <v>14623378.189999999</v>
      </c>
      <c r="J57" s="36">
        <v>1.4390361749781651E-2</v>
      </c>
    </row>
    <row r="58" spans="2:10" x14ac:dyDescent="0.3">
      <c r="B58" s="21"/>
      <c r="C58" s="22"/>
      <c r="D58" s="23" t="s">
        <v>49</v>
      </c>
      <c r="E58" s="24"/>
      <c r="F58" s="25" t="s">
        <v>93</v>
      </c>
      <c r="G58" s="26"/>
      <c r="H58" s="27">
        <v>11275657.460000001</v>
      </c>
      <c r="I58" s="27">
        <v>5637828.7300000004</v>
      </c>
      <c r="J58" s="28">
        <v>5.5479926631106348E-3</v>
      </c>
    </row>
    <row r="59" spans="2:10" s="38" customFormat="1" x14ac:dyDescent="0.3">
      <c r="B59" s="29" t="s">
        <v>144</v>
      </c>
      <c r="C59" s="37" t="s">
        <v>145</v>
      </c>
      <c r="D59" s="30" t="s">
        <v>49</v>
      </c>
      <c r="E59" s="31"/>
      <c r="F59" s="40" t="s">
        <v>109</v>
      </c>
      <c r="G59" s="33">
        <v>36</v>
      </c>
      <c r="H59" s="34">
        <v>11275657.460000001</v>
      </c>
      <c r="I59" s="35">
        <v>5637828.7300000004</v>
      </c>
      <c r="J59" s="36">
        <v>5.5479926631106348E-3</v>
      </c>
    </row>
    <row r="60" spans="2:10" x14ac:dyDescent="0.3">
      <c r="B60" s="21"/>
      <c r="C60" s="22"/>
      <c r="D60" s="23" t="s">
        <v>52</v>
      </c>
      <c r="E60" s="24"/>
      <c r="F60" s="25" t="s">
        <v>94</v>
      </c>
      <c r="G60" s="26"/>
      <c r="H60" s="27">
        <v>11275657.460000001</v>
      </c>
      <c r="I60" s="27">
        <v>5637828.7300000004</v>
      </c>
      <c r="J60" s="28">
        <v>5.5479926631106348E-3</v>
      </c>
    </row>
    <row r="61" spans="2:10" s="38" customFormat="1" x14ac:dyDescent="0.3">
      <c r="B61" s="29" t="s">
        <v>144</v>
      </c>
      <c r="C61" s="37" t="s">
        <v>145</v>
      </c>
      <c r="D61" s="30" t="s">
        <v>52</v>
      </c>
      <c r="E61" s="31"/>
      <c r="F61" s="40" t="s">
        <v>109</v>
      </c>
      <c r="G61" s="33">
        <v>36</v>
      </c>
      <c r="H61" s="34">
        <v>11275657.460000001</v>
      </c>
      <c r="I61" s="35">
        <v>5637828.7300000004</v>
      </c>
      <c r="J61" s="36">
        <v>5.5479926631106348E-3</v>
      </c>
    </row>
    <row r="62" spans="2:10" x14ac:dyDescent="0.3">
      <c r="B62" s="21"/>
      <c r="C62" s="22"/>
      <c r="D62" s="23" t="s">
        <v>55</v>
      </c>
      <c r="E62" s="24"/>
      <c r="F62" s="25" t="s">
        <v>95</v>
      </c>
      <c r="G62" s="26"/>
      <c r="H62" s="27">
        <v>22551314.920000002</v>
      </c>
      <c r="I62" s="27">
        <v>11275657.460000001</v>
      </c>
      <c r="J62" s="28">
        <v>1.109598532622127E-2</v>
      </c>
    </row>
    <row r="63" spans="2:10" x14ac:dyDescent="0.3">
      <c r="B63" s="78" t="s">
        <v>144</v>
      </c>
      <c r="C63" s="79" t="s">
        <v>145</v>
      </c>
      <c r="D63" s="30" t="s">
        <v>55</v>
      </c>
      <c r="E63" s="39"/>
      <c r="F63" s="40" t="s">
        <v>109</v>
      </c>
      <c r="G63" s="33">
        <v>36</v>
      </c>
      <c r="H63" s="34">
        <v>11275657.460000001</v>
      </c>
      <c r="I63" s="35">
        <v>5637828.7300000004</v>
      </c>
      <c r="J63" s="36">
        <v>5.5479926631106348E-3</v>
      </c>
    </row>
    <row r="64" spans="2:10" s="38" customFormat="1" x14ac:dyDescent="0.3">
      <c r="B64" s="78"/>
      <c r="C64" s="79"/>
      <c r="D64" s="30" t="s">
        <v>55</v>
      </c>
      <c r="E64" s="31"/>
      <c r="F64" s="40" t="s">
        <v>109</v>
      </c>
      <c r="G64" s="33">
        <v>36</v>
      </c>
      <c r="H64" s="34">
        <v>11275657.460000001</v>
      </c>
      <c r="I64" s="35">
        <v>5637828.7300000004</v>
      </c>
      <c r="J64" s="36">
        <v>5.5479926631106348E-3</v>
      </c>
    </row>
    <row r="65" spans="2:10" ht="13.8" customHeight="1" x14ac:dyDescent="0.3">
      <c r="B65" s="15"/>
      <c r="C65" s="15"/>
      <c r="D65" s="15"/>
      <c r="E65" s="16"/>
      <c r="F65" s="43" t="s">
        <v>13</v>
      </c>
      <c r="G65" s="44"/>
      <c r="H65" s="45">
        <v>399487474.77008975</v>
      </c>
      <c r="I65" s="45">
        <v>299615606.07756752</v>
      </c>
      <c r="J65" s="46">
        <v>0.29484137668577076</v>
      </c>
    </row>
    <row r="66" spans="2:10" ht="13.8" customHeight="1" x14ac:dyDescent="0.3">
      <c r="B66" s="71" t="s">
        <v>113</v>
      </c>
      <c r="C66" s="77" t="s">
        <v>146</v>
      </c>
      <c r="D66" s="47" t="s">
        <v>15</v>
      </c>
      <c r="E66" s="48" t="s">
        <v>17</v>
      </c>
      <c r="F66" s="49" t="s">
        <v>97</v>
      </c>
      <c r="G66" s="21">
        <v>36</v>
      </c>
      <c r="H66" s="51">
        <v>1175077.8160567395</v>
      </c>
      <c r="I66" s="51">
        <v>881308.36204255465</v>
      </c>
      <c r="J66" s="52">
        <v>8.672651406617213E-4</v>
      </c>
    </row>
    <row r="67" spans="2:10" x14ac:dyDescent="0.3">
      <c r="B67" s="72"/>
      <c r="C67" s="70"/>
      <c r="D67" s="47" t="s">
        <v>15</v>
      </c>
      <c r="E67" s="48" t="s">
        <v>17</v>
      </c>
      <c r="F67" s="49" t="s">
        <v>98</v>
      </c>
      <c r="G67" s="21">
        <v>36</v>
      </c>
      <c r="H67" s="51">
        <v>1467389.592116622</v>
      </c>
      <c r="I67" s="51">
        <v>1100542.1940874665</v>
      </c>
      <c r="J67" s="52">
        <v>1.083005587904928E-3</v>
      </c>
    </row>
    <row r="68" spans="2:10" x14ac:dyDescent="0.3">
      <c r="B68" s="72"/>
      <c r="C68" s="70"/>
      <c r="D68" s="47" t="s">
        <v>15</v>
      </c>
      <c r="E68" s="48" t="s">
        <v>17</v>
      </c>
      <c r="F68" s="49" t="s">
        <v>99</v>
      </c>
      <c r="G68" s="21">
        <v>36</v>
      </c>
      <c r="H68" s="51">
        <v>1718066.813616609</v>
      </c>
      <c r="I68" s="51">
        <v>1288550.1102124567</v>
      </c>
      <c r="J68" s="52">
        <v>1.2680176890561747E-3</v>
      </c>
    </row>
    <row r="69" spans="2:10" x14ac:dyDescent="0.3">
      <c r="B69" s="72"/>
      <c r="C69" s="70"/>
      <c r="D69" s="47" t="s">
        <v>15</v>
      </c>
      <c r="E69" s="48" t="s">
        <v>18</v>
      </c>
      <c r="F69" s="49" t="s">
        <v>63</v>
      </c>
      <c r="G69" s="21">
        <v>72</v>
      </c>
      <c r="H69" s="51">
        <v>5560440.5274587199</v>
      </c>
      <c r="I69" s="51">
        <v>4170330.3955940399</v>
      </c>
      <c r="J69" s="52">
        <v>4.1038782030370403E-3</v>
      </c>
    </row>
    <row r="70" spans="2:10" ht="13.8" customHeight="1" x14ac:dyDescent="0.3">
      <c r="B70" s="72"/>
      <c r="C70" s="74" t="s">
        <v>147</v>
      </c>
      <c r="D70" s="47" t="s">
        <v>15</v>
      </c>
      <c r="E70" s="48" t="s">
        <v>16</v>
      </c>
      <c r="F70" s="49" t="s">
        <v>100</v>
      </c>
      <c r="G70" s="21">
        <v>72</v>
      </c>
      <c r="H70" s="51">
        <v>21904332.085452054</v>
      </c>
      <c r="I70" s="51">
        <v>16428249.064089041</v>
      </c>
      <c r="J70" s="52">
        <v>1.61664728817188E-2</v>
      </c>
    </row>
    <row r="71" spans="2:10" x14ac:dyDescent="0.3">
      <c r="B71" s="72"/>
      <c r="C71" s="75"/>
      <c r="D71" s="47" t="s">
        <v>15</v>
      </c>
      <c r="E71" s="48" t="s">
        <v>16</v>
      </c>
      <c r="F71" s="49" t="s">
        <v>101</v>
      </c>
      <c r="G71" s="21">
        <v>72</v>
      </c>
      <c r="H71" s="51">
        <v>2520643.1170093333</v>
      </c>
      <c r="I71" s="51">
        <v>1890482.337757</v>
      </c>
      <c r="J71" s="52">
        <v>1.8603584184466837E-3</v>
      </c>
    </row>
    <row r="72" spans="2:10" x14ac:dyDescent="0.3">
      <c r="B72" s="72"/>
      <c r="C72" s="75"/>
      <c r="D72" s="47" t="s">
        <v>15</v>
      </c>
      <c r="E72" s="48" t="s">
        <v>16</v>
      </c>
      <c r="F72" s="49" t="s">
        <v>59</v>
      </c>
      <c r="G72" s="21">
        <v>72</v>
      </c>
      <c r="H72" s="51">
        <v>1036113.7495534363</v>
      </c>
      <c r="I72" s="51">
        <v>777085.31216507719</v>
      </c>
      <c r="J72" s="52">
        <v>7.6470283454369589E-4</v>
      </c>
    </row>
    <row r="73" spans="2:10" x14ac:dyDescent="0.3">
      <c r="B73" s="72"/>
      <c r="C73" s="75"/>
      <c r="D73" s="47" t="s">
        <v>15</v>
      </c>
      <c r="E73" s="48" t="s">
        <v>16</v>
      </c>
      <c r="F73" s="49" t="s">
        <v>60</v>
      </c>
      <c r="G73" s="21">
        <v>72</v>
      </c>
      <c r="H73" s="51">
        <v>662213.5921290823</v>
      </c>
      <c r="I73" s="51">
        <v>496660.1940968117</v>
      </c>
      <c r="J73" s="52">
        <v>4.8874615474674317E-4</v>
      </c>
    </row>
    <row r="74" spans="2:10" x14ac:dyDescent="0.3">
      <c r="B74" s="72"/>
      <c r="C74" s="75"/>
      <c r="D74" s="47" t="s">
        <v>15</v>
      </c>
      <c r="E74" s="48" t="s">
        <v>16</v>
      </c>
      <c r="F74" s="49" t="s">
        <v>61</v>
      </c>
      <c r="G74" s="21">
        <v>72</v>
      </c>
      <c r="H74" s="51">
        <v>2244108.2349130702</v>
      </c>
      <c r="I74" s="51">
        <v>1683081.1761848028</v>
      </c>
      <c r="J74" s="52">
        <v>1.6562620938101649E-3</v>
      </c>
    </row>
    <row r="75" spans="2:10" x14ac:dyDescent="0.3">
      <c r="B75" s="72"/>
      <c r="C75" s="75"/>
      <c r="D75" s="47" t="s">
        <v>15</v>
      </c>
      <c r="E75" s="48" t="s">
        <v>16</v>
      </c>
      <c r="F75" s="49" t="s">
        <v>62</v>
      </c>
      <c r="G75" s="21">
        <v>72</v>
      </c>
      <c r="H75" s="51">
        <v>3431054.1455448419</v>
      </c>
      <c r="I75" s="51">
        <v>2573290.6091586314</v>
      </c>
      <c r="J75" s="52">
        <v>2.5322864711542206E-3</v>
      </c>
    </row>
    <row r="76" spans="2:10" x14ac:dyDescent="0.3">
      <c r="B76" s="72"/>
      <c r="C76" s="75"/>
      <c r="D76" s="47" t="s">
        <v>15</v>
      </c>
      <c r="E76" s="48" t="s">
        <v>16</v>
      </c>
      <c r="F76" s="49" t="s">
        <v>102</v>
      </c>
      <c r="G76" s="21"/>
      <c r="H76" s="51">
        <v>299483816.36247349</v>
      </c>
      <c r="I76" s="51">
        <v>224612862.27185524</v>
      </c>
      <c r="J76" s="52">
        <v>0.2210337652319091</v>
      </c>
    </row>
    <row r="77" spans="2:10" s="58" customFormat="1" ht="28.05" customHeight="1" x14ac:dyDescent="0.3">
      <c r="B77" s="72"/>
      <c r="C77" s="75"/>
      <c r="D77" s="53" t="s">
        <v>15</v>
      </c>
      <c r="E77" s="53" t="s">
        <v>16</v>
      </c>
      <c r="F77" s="54" t="s">
        <v>119</v>
      </c>
      <c r="G77" s="55">
        <v>12</v>
      </c>
      <c r="H77" s="56">
        <v>7487095.3988328008</v>
      </c>
      <c r="I77" s="56">
        <v>5615321.5491246004</v>
      </c>
      <c r="J77" s="57">
        <v>5.5258441232481931E-3</v>
      </c>
    </row>
    <row r="78" spans="2:10" s="58" customFormat="1" ht="28.05" customHeight="1" x14ac:dyDescent="0.3">
      <c r="B78" s="72"/>
      <c r="C78" s="75"/>
      <c r="D78" s="53" t="s">
        <v>15</v>
      </c>
      <c r="E78" s="53" t="s">
        <v>16</v>
      </c>
      <c r="F78" s="54" t="s">
        <v>120</v>
      </c>
      <c r="G78" s="55">
        <v>24</v>
      </c>
      <c r="H78" s="56">
        <v>7487095.3988328008</v>
      </c>
      <c r="I78" s="56">
        <v>5615321.5491246004</v>
      </c>
      <c r="J78" s="57">
        <v>5.5258441232481931E-3</v>
      </c>
    </row>
    <row r="79" spans="2:10" s="58" customFormat="1" ht="28.05" customHeight="1" x14ac:dyDescent="0.3">
      <c r="B79" s="72"/>
      <c r="C79" s="75"/>
      <c r="D79" s="53" t="s">
        <v>15</v>
      </c>
      <c r="E79" s="53" t="s">
        <v>16</v>
      </c>
      <c r="F79" s="54" t="s">
        <v>121</v>
      </c>
      <c r="G79" s="55">
        <v>36</v>
      </c>
      <c r="H79" s="56">
        <v>658583.88249672006</v>
      </c>
      <c r="I79" s="56">
        <v>493937.91187254002</v>
      </c>
      <c r="J79" s="57">
        <v>4.8606725076961305E-4</v>
      </c>
    </row>
    <row r="80" spans="2:10" s="58" customFormat="1" ht="28.05" customHeight="1" x14ac:dyDescent="0.3">
      <c r="B80" s="72"/>
      <c r="C80" s="75"/>
      <c r="D80" s="53" t="s">
        <v>15</v>
      </c>
      <c r="E80" s="53" t="s">
        <v>16</v>
      </c>
      <c r="F80" s="54" t="s">
        <v>122</v>
      </c>
      <c r="G80" s="55">
        <v>36</v>
      </c>
      <c r="H80" s="56">
        <v>24629548.45862088</v>
      </c>
      <c r="I80" s="56">
        <v>18472161.343965661</v>
      </c>
      <c r="J80" s="57">
        <v>1.8177816410559416E-2</v>
      </c>
    </row>
    <row r="81" spans="2:10" s="58" customFormat="1" ht="28.05" customHeight="1" x14ac:dyDescent="0.3">
      <c r="B81" s="72"/>
      <c r="C81" s="75"/>
      <c r="D81" s="53" t="s">
        <v>15</v>
      </c>
      <c r="E81" s="53" t="s">
        <v>16</v>
      </c>
      <c r="F81" s="54" t="s">
        <v>123</v>
      </c>
      <c r="G81" s="55">
        <v>36</v>
      </c>
      <c r="H81" s="56">
        <v>53000114.289720476</v>
      </c>
      <c r="I81" s="56">
        <v>39750085.717290357</v>
      </c>
      <c r="J81" s="57">
        <v>3.9116687377189215E-2</v>
      </c>
    </row>
    <row r="82" spans="2:10" s="58" customFormat="1" ht="28.05" customHeight="1" x14ac:dyDescent="0.3">
      <c r="B82" s="72"/>
      <c r="C82" s="75"/>
      <c r="D82" s="53" t="s">
        <v>15</v>
      </c>
      <c r="E82" s="53" t="s">
        <v>16</v>
      </c>
      <c r="F82" s="54" t="s">
        <v>124</v>
      </c>
      <c r="G82" s="55">
        <v>48</v>
      </c>
      <c r="H82" s="56">
        <v>53000114.289720476</v>
      </c>
      <c r="I82" s="56">
        <v>39750085.717290357</v>
      </c>
      <c r="J82" s="57">
        <v>3.9116687377189215E-2</v>
      </c>
    </row>
    <row r="83" spans="2:10" s="58" customFormat="1" ht="28.05" customHeight="1" x14ac:dyDescent="0.3">
      <c r="B83" s="72"/>
      <c r="C83" s="75"/>
      <c r="D83" s="53" t="s">
        <v>15</v>
      </c>
      <c r="E83" s="53" t="s">
        <v>16</v>
      </c>
      <c r="F83" s="54" t="s">
        <v>125</v>
      </c>
      <c r="G83" s="55">
        <v>48</v>
      </c>
      <c r="H83" s="56">
        <v>53000114.289720476</v>
      </c>
      <c r="I83" s="56">
        <v>39750085.717290357</v>
      </c>
      <c r="J83" s="57">
        <v>3.9116687377189215E-2</v>
      </c>
    </row>
    <row r="84" spans="2:10" s="58" customFormat="1" ht="28.05" customHeight="1" x14ac:dyDescent="0.3">
      <c r="B84" s="72"/>
      <c r="C84" s="75"/>
      <c r="D84" s="53" t="s">
        <v>15</v>
      </c>
      <c r="E84" s="53" t="s">
        <v>16</v>
      </c>
      <c r="F84" s="54" t="s">
        <v>126</v>
      </c>
      <c r="G84" s="55">
        <v>60</v>
      </c>
      <c r="H84" s="56">
        <v>53000114.289720476</v>
      </c>
      <c r="I84" s="56">
        <v>39750085.717290357</v>
      </c>
      <c r="J84" s="57">
        <v>3.9116687377189215E-2</v>
      </c>
    </row>
    <row r="85" spans="2:10" s="58" customFormat="1" ht="28.05" customHeight="1" x14ac:dyDescent="0.3">
      <c r="B85" s="72"/>
      <c r="C85" s="75"/>
      <c r="D85" s="53" t="s">
        <v>15</v>
      </c>
      <c r="E85" s="53" t="s">
        <v>16</v>
      </c>
      <c r="F85" s="54" t="s">
        <v>127</v>
      </c>
      <c r="G85" s="55">
        <v>60</v>
      </c>
      <c r="H85" s="56">
        <v>21632699.709672481</v>
      </c>
      <c r="I85" s="56">
        <v>16224524.782254361</v>
      </c>
      <c r="J85" s="57">
        <v>1.596599484752419E-2</v>
      </c>
    </row>
    <row r="86" spans="2:10" s="58" customFormat="1" ht="28.05" customHeight="1" x14ac:dyDescent="0.3">
      <c r="B86" s="72"/>
      <c r="C86" s="75"/>
      <c r="D86" s="53" t="s">
        <v>15</v>
      </c>
      <c r="E86" s="53" t="s">
        <v>16</v>
      </c>
      <c r="F86" s="54" t="s">
        <v>129</v>
      </c>
      <c r="G86" s="55">
        <v>60</v>
      </c>
      <c r="H86" s="56">
        <v>1535012.7043680002</v>
      </c>
      <c r="I86" s="56">
        <v>1151259.5282760002</v>
      </c>
      <c r="J86" s="57">
        <v>1.1329147659672623E-3</v>
      </c>
    </row>
    <row r="87" spans="2:10" s="58" customFormat="1" ht="28.05" customHeight="1" x14ac:dyDescent="0.3">
      <c r="B87" s="72"/>
      <c r="C87" s="75"/>
      <c r="D87" s="53" t="s">
        <v>15</v>
      </c>
      <c r="E87" s="53" t="s">
        <v>16</v>
      </c>
      <c r="F87" s="54" t="s">
        <v>128</v>
      </c>
      <c r="G87" s="55">
        <v>72</v>
      </c>
      <c r="H87" s="56">
        <v>21632699.709672481</v>
      </c>
      <c r="I87" s="56">
        <v>16224524.782254361</v>
      </c>
      <c r="J87" s="57">
        <v>1.596599484752419E-2</v>
      </c>
    </row>
    <row r="88" spans="2:10" s="58" customFormat="1" ht="28.05" customHeight="1" x14ac:dyDescent="0.3">
      <c r="B88" s="72"/>
      <c r="C88" s="75"/>
      <c r="D88" s="53" t="s">
        <v>15</v>
      </c>
      <c r="E88" s="53" t="s">
        <v>16</v>
      </c>
      <c r="F88" s="54" t="s">
        <v>130</v>
      </c>
      <c r="G88" s="55">
        <v>72</v>
      </c>
      <c r="H88" s="56">
        <v>1717999.3871855999</v>
      </c>
      <c r="I88" s="56">
        <v>1288499.5403892</v>
      </c>
      <c r="J88" s="57">
        <v>1.2679679250385291E-3</v>
      </c>
    </row>
    <row r="89" spans="2:10" s="58" customFormat="1" ht="28.05" customHeight="1" x14ac:dyDescent="0.3">
      <c r="B89" s="72"/>
      <c r="C89" s="75"/>
      <c r="D89" s="53" t="s">
        <v>15</v>
      </c>
      <c r="E89" s="53" t="s">
        <v>16</v>
      </c>
      <c r="F89" s="54" t="s">
        <v>131</v>
      </c>
      <c r="G89" s="55">
        <v>72</v>
      </c>
      <c r="H89" s="56">
        <v>702624.55390992004</v>
      </c>
      <c r="I89" s="56">
        <v>526968.41543244</v>
      </c>
      <c r="J89" s="57">
        <v>5.1857142927259762E-4</v>
      </c>
    </row>
    <row r="90" spans="2:10" x14ac:dyDescent="0.3">
      <c r="B90" s="72"/>
      <c r="C90" s="75"/>
      <c r="D90" s="48" t="s">
        <v>15</v>
      </c>
      <c r="E90" s="48" t="s">
        <v>16</v>
      </c>
      <c r="F90" s="49" t="s">
        <v>4</v>
      </c>
      <c r="G90" s="21"/>
      <c r="H90" s="51">
        <v>23925581.394356161</v>
      </c>
      <c r="I90" s="51">
        <v>17944186.045767125</v>
      </c>
      <c r="J90" s="52">
        <v>1.7658254142709339E-2</v>
      </c>
    </row>
    <row r="91" spans="2:10" ht="28.05" customHeight="1" x14ac:dyDescent="0.3">
      <c r="B91" s="72"/>
      <c r="C91" s="75"/>
      <c r="D91" s="37" t="s">
        <v>15</v>
      </c>
      <c r="E91" s="37" t="s">
        <v>16</v>
      </c>
      <c r="F91" s="54" t="s">
        <v>132</v>
      </c>
      <c r="G91" s="59">
        <v>12</v>
      </c>
      <c r="H91" s="50">
        <v>598139.53383600002</v>
      </c>
      <c r="I91" s="50">
        <v>448604.65037699998</v>
      </c>
      <c r="J91" s="60">
        <v>4.4145635281277992E-4</v>
      </c>
    </row>
    <row r="92" spans="2:10" ht="28.05" customHeight="1" x14ac:dyDescent="0.3">
      <c r="B92" s="72"/>
      <c r="C92" s="75"/>
      <c r="D92" s="37" t="s">
        <v>15</v>
      </c>
      <c r="E92" s="37" t="s">
        <v>16</v>
      </c>
      <c r="F92" s="54" t="s">
        <v>133</v>
      </c>
      <c r="G92" s="59">
        <v>24</v>
      </c>
      <c r="H92" s="50">
        <v>598139.53383600002</v>
      </c>
      <c r="I92" s="50">
        <v>448604.65037699998</v>
      </c>
      <c r="J92" s="60">
        <v>4.4145635281277992E-4</v>
      </c>
    </row>
    <row r="93" spans="2:10" ht="28.05" customHeight="1" x14ac:dyDescent="0.3">
      <c r="B93" s="72"/>
      <c r="C93" s="75"/>
      <c r="D93" s="37" t="s">
        <v>15</v>
      </c>
      <c r="E93" s="37" t="s">
        <v>16</v>
      </c>
      <c r="F93" s="54" t="s">
        <v>134</v>
      </c>
      <c r="G93" s="59">
        <v>36</v>
      </c>
      <c r="H93" s="50">
        <v>383141.58179039997</v>
      </c>
      <c r="I93" s="50">
        <v>287356.18634279998</v>
      </c>
      <c r="J93" s="60">
        <v>2.8277730485957959E-4</v>
      </c>
    </row>
    <row r="94" spans="2:10" ht="28.05" customHeight="1" x14ac:dyDescent="0.3">
      <c r="B94" s="72"/>
      <c r="C94" s="75"/>
      <c r="D94" s="37" t="s">
        <v>15</v>
      </c>
      <c r="E94" s="37" t="s">
        <v>16</v>
      </c>
      <c r="F94" s="54" t="s">
        <v>135</v>
      </c>
      <c r="G94" s="59">
        <v>36</v>
      </c>
      <c r="H94" s="50">
        <v>495517.65156576002</v>
      </c>
      <c r="I94" s="50">
        <v>371638.23867432005</v>
      </c>
      <c r="J94" s="60">
        <v>3.6571636355765748E-4</v>
      </c>
    </row>
    <row r="95" spans="2:10" ht="28.05" customHeight="1" x14ac:dyDescent="0.3">
      <c r="B95" s="72"/>
      <c r="C95" s="75"/>
      <c r="D95" s="37" t="s">
        <v>15</v>
      </c>
      <c r="E95" s="37" t="s">
        <v>16</v>
      </c>
      <c r="F95" s="54" t="s">
        <v>136</v>
      </c>
      <c r="G95" s="59">
        <v>36</v>
      </c>
      <c r="H95" s="50">
        <v>473336.45909064001</v>
      </c>
      <c r="I95" s="50">
        <v>355002.34431797999</v>
      </c>
      <c r="J95" s="60">
        <v>3.4934555411072734E-4</v>
      </c>
    </row>
    <row r="96" spans="2:10" ht="28.05" customHeight="1" x14ac:dyDescent="0.3">
      <c r="B96" s="72"/>
      <c r="C96" s="75"/>
      <c r="D96" s="37" t="s">
        <v>15</v>
      </c>
      <c r="E96" s="37" t="s">
        <v>16</v>
      </c>
      <c r="F96" s="54" t="s">
        <v>137</v>
      </c>
      <c r="G96" s="59">
        <v>36</v>
      </c>
      <c r="H96" s="50">
        <v>2190977.2161338399</v>
      </c>
      <c r="I96" s="50">
        <v>1643232.9121003798</v>
      </c>
      <c r="J96" s="60">
        <v>1.617048792490514E-3</v>
      </c>
    </row>
    <row r="97" spans="2:10" ht="28.05" customHeight="1" x14ac:dyDescent="0.3">
      <c r="B97" s="72"/>
      <c r="C97" s="75"/>
      <c r="D97" s="37" t="s">
        <v>15</v>
      </c>
      <c r="E97" s="37" t="s">
        <v>16</v>
      </c>
      <c r="F97" s="54" t="s">
        <v>138</v>
      </c>
      <c r="G97" s="59">
        <v>48</v>
      </c>
      <c r="H97" s="50">
        <v>11525952.322275842</v>
      </c>
      <c r="I97" s="50">
        <v>8644464.2417068817</v>
      </c>
      <c r="J97" s="60">
        <v>8.5067188959307045E-3</v>
      </c>
    </row>
    <row r="98" spans="2:10" ht="28.05" customHeight="1" x14ac:dyDescent="0.3">
      <c r="B98" s="72"/>
      <c r="C98" s="75"/>
      <c r="D98" s="37" t="s">
        <v>15</v>
      </c>
      <c r="E98" s="37" t="s">
        <v>16</v>
      </c>
      <c r="F98" s="54" t="s">
        <v>139</v>
      </c>
      <c r="G98" s="59">
        <v>60</v>
      </c>
      <c r="H98" s="50">
        <v>3187420.0092000002</v>
      </c>
      <c r="I98" s="50">
        <v>2390565.0069000004</v>
      </c>
      <c r="J98" s="60">
        <v>2.3524725127593979E-3</v>
      </c>
    </row>
    <row r="99" spans="2:10" ht="28.05" customHeight="1" x14ac:dyDescent="0.3">
      <c r="B99" s="72"/>
      <c r="C99" s="75"/>
      <c r="D99" s="37" t="s">
        <v>15</v>
      </c>
      <c r="E99" s="37" t="s">
        <v>16</v>
      </c>
      <c r="F99" s="54" t="s">
        <v>140</v>
      </c>
      <c r="G99" s="59">
        <v>72</v>
      </c>
      <c r="H99" s="50">
        <v>1948523.95813104</v>
      </c>
      <c r="I99" s="50">
        <v>1461392.9685982801</v>
      </c>
      <c r="J99" s="60">
        <v>1.4381063803094152E-3</v>
      </c>
    </row>
    <row r="100" spans="2:10" ht="28.05" customHeight="1" x14ac:dyDescent="0.3">
      <c r="B100" s="72"/>
      <c r="C100" s="76"/>
      <c r="D100" s="37" t="s">
        <v>15</v>
      </c>
      <c r="E100" s="37" t="s">
        <v>16</v>
      </c>
      <c r="F100" s="54" t="s">
        <v>103</v>
      </c>
      <c r="G100" s="59">
        <v>72</v>
      </c>
      <c r="H100" s="50">
        <v>2524433.1284966404</v>
      </c>
      <c r="I100" s="50">
        <v>1893324.8463724803</v>
      </c>
      <c r="J100" s="60">
        <v>1.8631556330657793E-3</v>
      </c>
    </row>
    <row r="101" spans="2:10" x14ac:dyDescent="0.3">
      <c r="B101" s="72"/>
      <c r="C101" s="70" t="s">
        <v>148</v>
      </c>
      <c r="D101" s="48" t="s">
        <v>22</v>
      </c>
      <c r="E101" s="48" t="s">
        <v>23</v>
      </c>
      <c r="F101" s="49" t="s">
        <v>65</v>
      </c>
      <c r="G101" s="21">
        <v>24</v>
      </c>
      <c r="H101" s="51">
        <v>124137.91242564784</v>
      </c>
      <c r="I101" s="51">
        <v>93103.434319235879</v>
      </c>
      <c r="J101" s="52">
        <v>9.1619876241526662E-5</v>
      </c>
    </row>
    <row r="102" spans="2:10" x14ac:dyDescent="0.3">
      <c r="B102" s="72"/>
      <c r="C102" s="70"/>
      <c r="D102" s="48" t="s">
        <v>22</v>
      </c>
      <c r="E102" s="48" t="s">
        <v>24</v>
      </c>
      <c r="F102" s="49" t="s">
        <v>66</v>
      </c>
      <c r="G102" s="21">
        <v>24</v>
      </c>
      <c r="H102" s="51">
        <v>128572.51990562753</v>
      </c>
      <c r="I102" s="51">
        <v>96429.389929220648</v>
      </c>
      <c r="J102" s="52">
        <v>9.4892834361704821E-5</v>
      </c>
    </row>
    <row r="103" spans="2:10" x14ac:dyDescent="0.3">
      <c r="B103" s="72"/>
      <c r="C103" s="70" t="s">
        <v>150</v>
      </c>
      <c r="D103" s="48" t="s">
        <v>19</v>
      </c>
      <c r="E103" s="48" t="s">
        <v>20</v>
      </c>
      <c r="F103" s="49" t="s">
        <v>64</v>
      </c>
      <c r="G103" s="21">
        <v>60</v>
      </c>
      <c r="H103" s="51">
        <v>2301097.1165754367</v>
      </c>
      <c r="I103" s="51">
        <v>1725822.8374315775</v>
      </c>
      <c r="J103" s="52">
        <v>1.6983226874114654E-3</v>
      </c>
    </row>
    <row r="104" spans="2:10" x14ac:dyDescent="0.3">
      <c r="B104" s="72"/>
      <c r="C104" s="70"/>
      <c r="D104" s="48" t="s">
        <v>19</v>
      </c>
      <c r="E104" s="48" t="s">
        <v>21</v>
      </c>
      <c r="F104" s="49" t="s">
        <v>96</v>
      </c>
      <c r="G104" s="21">
        <v>60</v>
      </c>
      <c r="H104" s="51">
        <v>4228925.4344157567</v>
      </c>
      <c r="I104" s="51">
        <v>3171694.0758118173</v>
      </c>
      <c r="J104" s="52">
        <v>3.1211546687469919E-3</v>
      </c>
    </row>
    <row r="105" spans="2:10" x14ac:dyDescent="0.3">
      <c r="B105" s="72"/>
      <c r="C105" s="70" t="s">
        <v>149</v>
      </c>
      <c r="D105" s="48" t="s">
        <v>25</v>
      </c>
      <c r="E105" s="48" t="s">
        <v>26</v>
      </c>
      <c r="F105" s="49" t="s">
        <v>114</v>
      </c>
      <c r="G105" s="21">
        <v>48</v>
      </c>
      <c r="H105" s="51">
        <v>1659821.719515013</v>
      </c>
      <c r="I105" s="51">
        <v>1244866.2896362599</v>
      </c>
      <c r="J105" s="52">
        <v>1.22502994897749E-3</v>
      </c>
    </row>
    <row r="106" spans="2:10" x14ac:dyDescent="0.3">
      <c r="B106" s="72"/>
      <c r="C106" s="70"/>
      <c r="D106" s="48" t="s">
        <v>25</v>
      </c>
      <c r="E106" s="48" t="s">
        <v>27</v>
      </c>
      <c r="F106" s="49" t="s">
        <v>115</v>
      </c>
      <c r="G106" s="21">
        <v>48</v>
      </c>
      <c r="H106" s="51">
        <v>2120670.0981204994</v>
      </c>
      <c r="I106" s="51">
        <v>1590502.5735903746</v>
      </c>
      <c r="J106" s="52">
        <v>1.5651586863544148E-3</v>
      </c>
    </row>
    <row r="107" spans="2:10" x14ac:dyDescent="0.3">
      <c r="B107" s="72"/>
      <c r="C107" s="70" t="s">
        <v>151</v>
      </c>
      <c r="D107" s="48" t="s">
        <v>28</v>
      </c>
      <c r="E107" s="48" t="s">
        <v>29</v>
      </c>
      <c r="F107" s="49" t="s">
        <v>67</v>
      </c>
      <c r="G107" s="21">
        <v>48</v>
      </c>
      <c r="H107" s="51">
        <v>1125833.1303327309</v>
      </c>
      <c r="I107" s="51">
        <v>844374.84774954827</v>
      </c>
      <c r="J107" s="52">
        <v>8.3092014400899556E-4</v>
      </c>
    </row>
    <row r="108" spans="2:10" x14ac:dyDescent="0.3">
      <c r="B108" s="72"/>
      <c r="C108" s="70"/>
      <c r="D108" s="48" t="s">
        <v>28</v>
      </c>
      <c r="E108" s="48" t="s">
        <v>30</v>
      </c>
      <c r="F108" s="49" t="s">
        <v>68</v>
      </c>
      <c r="G108" s="21">
        <v>48</v>
      </c>
      <c r="H108" s="51">
        <v>1062768.5677064501</v>
      </c>
      <c r="I108" s="51">
        <v>797076.42577983765</v>
      </c>
      <c r="J108" s="52">
        <v>7.8437539945719261E-4</v>
      </c>
    </row>
    <row r="109" spans="2:10" x14ac:dyDescent="0.3">
      <c r="B109" s="72"/>
      <c r="C109" s="70" t="s">
        <v>152</v>
      </c>
      <c r="D109" s="48" t="s">
        <v>31</v>
      </c>
      <c r="E109" s="48" t="s">
        <v>32</v>
      </c>
      <c r="F109" s="49" t="s">
        <v>69</v>
      </c>
      <c r="G109" s="21">
        <v>48</v>
      </c>
      <c r="H109" s="51">
        <v>1237509.2898949801</v>
      </c>
      <c r="I109" s="51">
        <v>928131.96742123505</v>
      </c>
      <c r="J109" s="52">
        <v>9.1334263459462168E-4</v>
      </c>
    </row>
    <row r="110" spans="2:10" x14ac:dyDescent="0.3">
      <c r="B110" s="72"/>
      <c r="C110" s="70"/>
      <c r="D110" s="48" t="s">
        <v>31</v>
      </c>
      <c r="E110" s="48" t="s">
        <v>33</v>
      </c>
      <c r="F110" s="49" t="s">
        <v>70</v>
      </c>
      <c r="G110" s="21">
        <v>48</v>
      </c>
      <c r="H110" s="51">
        <v>1270708.8943148502</v>
      </c>
      <c r="I110" s="51">
        <v>953031.67073613766</v>
      </c>
      <c r="J110" s="52">
        <v>9.3784557321168588E-4</v>
      </c>
    </row>
    <row r="111" spans="2:10" x14ac:dyDescent="0.3">
      <c r="B111" s="72"/>
      <c r="C111" s="70" t="s">
        <v>153</v>
      </c>
      <c r="D111" s="48" t="s">
        <v>34</v>
      </c>
      <c r="E111" s="48" t="s">
        <v>35</v>
      </c>
      <c r="F111" s="49" t="s">
        <v>71</v>
      </c>
      <c r="G111" s="21">
        <v>48</v>
      </c>
      <c r="H111" s="51">
        <v>1479182.3039666642</v>
      </c>
      <c r="I111" s="51">
        <v>1109386.7279749983</v>
      </c>
      <c r="J111" s="52">
        <v>1.091709188433896E-3</v>
      </c>
    </row>
    <row r="112" spans="2:10" x14ac:dyDescent="0.3">
      <c r="B112" s="72"/>
      <c r="C112" s="70"/>
      <c r="D112" s="48" t="s">
        <v>34</v>
      </c>
      <c r="E112" s="48" t="s">
        <v>36</v>
      </c>
      <c r="F112" s="49" t="s">
        <v>72</v>
      </c>
      <c r="G112" s="21">
        <v>48</v>
      </c>
      <c r="H112" s="51">
        <v>1340150.4705634504</v>
      </c>
      <c r="I112" s="51">
        <v>1005112.8529225878</v>
      </c>
      <c r="J112" s="52">
        <v>9.8909686701545386E-4</v>
      </c>
    </row>
    <row r="113" spans="2:10" x14ac:dyDescent="0.3">
      <c r="B113" s="72"/>
      <c r="C113" s="70" t="s">
        <v>155</v>
      </c>
      <c r="D113" s="48" t="s">
        <v>37</v>
      </c>
      <c r="E113" s="48" t="s">
        <v>38</v>
      </c>
      <c r="F113" s="49" t="s">
        <v>73</v>
      </c>
      <c r="G113" s="21">
        <v>36</v>
      </c>
      <c r="H113" s="51">
        <v>713142.66124937509</v>
      </c>
      <c r="I113" s="51">
        <v>534856.99593703134</v>
      </c>
      <c r="J113" s="52">
        <v>5.2633430907221687E-4</v>
      </c>
    </row>
    <row r="114" spans="2:10" x14ac:dyDescent="0.3">
      <c r="B114" s="72"/>
      <c r="C114" s="70"/>
      <c r="D114" s="48" t="s">
        <v>37</v>
      </c>
      <c r="E114" s="48" t="s">
        <v>39</v>
      </c>
      <c r="F114" s="49" t="s">
        <v>74</v>
      </c>
      <c r="G114" s="21">
        <v>24</v>
      </c>
      <c r="H114" s="51">
        <v>110175.93980212549</v>
      </c>
      <c r="I114" s="51">
        <v>82631.954851594113</v>
      </c>
      <c r="J114" s="52">
        <v>8.1315254721321282E-5</v>
      </c>
    </row>
    <row r="115" spans="2:10" x14ac:dyDescent="0.3">
      <c r="B115" s="72"/>
      <c r="C115" s="70" t="s">
        <v>154</v>
      </c>
      <c r="D115" s="48" t="s">
        <v>40</v>
      </c>
      <c r="E115" s="48" t="s">
        <v>41</v>
      </c>
      <c r="F115" s="49" t="s">
        <v>75</v>
      </c>
      <c r="G115" s="21">
        <v>60</v>
      </c>
      <c r="H115" s="51">
        <v>1165858.1584791851</v>
      </c>
      <c r="I115" s="51">
        <v>874393.61885938887</v>
      </c>
      <c r="J115" s="52">
        <v>8.6046058055804853E-4</v>
      </c>
    </row>
    <row r="116" spans="2:10" x14ac:dyDescent="0.3">
      <c r="B116" s="72"/>
      <c r="C116" s="70"/>
      <c r="D116" s="48" t="s">
        <v>40</v>
      </c>
      <c r="E116" s="48" t="s">
        <v>42</v>
      </c>
      <c r="F116" s="49" t="s">
        <v>76</v>
      </c>
      <c r="G116" s="21">
        <v>60</v>
      </c>
      <c r="H116" s="51">
        <v>1704309.3126604818</v>
      </c>
      <c r="I116" s="51">
        <v>1278231.9844953613</v>
      </c>
      <c r="J116" s="52">
        <v>1.2578639776688659E-3</v>
      </c>
    </row>
    <row r="117" spans="2:10" x14ac:dyDescent="0.3">
      <c r="B117" s="72"/>
      <c r="C117" s="70" t="s">
        <v>156</v>
      </c>
      <c r="D117" s="48" t="s">
        <v>43</v>
      </c>
      <c r="E117" s="48" t="s">
        <v>44</v>
      </c>
      <c r="F117" s="49" t="s">
        <v>77</v>
      </c>
      <c r="G117" s="21">
        <v>72</v>
      </c>
      <c r="H117" s="51">
        <v>2724924.250428861</v>
      </c>
      <c r="I117" s="51">
        <v>2043693.1878216458</v>
      </c>
      <c r="J117" s="52">
        <v>2.0111279279112961E-3</v>
      </c>
    </row>
    <row r="118" spans="2:10" x14ac:dyDescent="0.3">
      <c r="B118" s="72"/>
      <c r="C118" s="70"/>
      <c r="D118" s="48" t="s">
        <v>43</v>
      </c>
      <c r="E118" s="48" t="s">
        <v>45</v>
      </c>
      <c r="F118" s="49" t="s">
        <v>78</v>
      </c>
      <c r="G118" s="21">
        <v>60</v>
      </c>
      <c r="H118" s="51">
        <v>1286872.453123233</v>
      </c>
      <c r="I118" s="51">
        <v>965154.33984242473</v>
      </c>
      <c r="J118" s="52">
        <v>9.497750734643477E-4</v>
      </c>
    </row>
    <row r="119" spans="2:10" x14ac:dyDescent="0.3">
      <c r="B119" s="72"/>
      <c r="C119" s="70" t="s">
        <v>157</v>
      </c>
      <c r="D119" s="48" t="s">
        <v>46</v>
      </c>
      <c r="E119" s="48" t="s">
        <v>47</v>
      </c>
      <c r="F119" s="49" t="s">
        <v>79</v>
      </c>
      <c r="G119" s="21">
        <v>60</v>
      </c>
      <c r="H119" s="51">
        <v>1665332.1528012014</v>
      </c>
      <c r="I119" s="51">
        <v>1248999.114600901</v>
      </c>
      <c r="J119" s="52">
        <v>1.229096919380429E-3</v>
      </c>
    </row>
    <row r="120" spans="2:10" x14ac:dyDescent="0.3">
      <c r="B120" s="72"/>
      <c r="C120" s="70"/>
      <c r="D120" s="48" t="s">
        <v>46</v>
      </c>
      <c r="E120" s="48" t="s">
        <v>48</v>
      </c>
      <c r="F120" s="49" t="s">
        <v>80</v>
      </c>
      <c r="G120" s="21">
        <v>60</v>
      </c>
      <c r="H120" s="51">
        <v>1278349.3257076526</v>
      </c>
      <c r="I120" s="51">
        <v>958761.99428073945</v>
      </c>
      <c r="J120" s="52">
        <v>9.4348458682938074E-4</v>
      </c>
    </row>
    <row r="121" spans="2:10" x14ac:dyDescent="0.3">
      <c r="B121" s="72"/>
      <c r="C121" s="70" t="s">
        <v>158</v>
      </c>
      <c r="D121" s="48" t="s">
        <v>49</v>
      </c>
      <c r="E121" s="48" t="s">
        <v>50</v>
      </c>
      <c r="F121" s="49" t="s">
        <v>81</v>
      </c>
      <c r="G121" s="21">
        <v>36</v>
      </c>
      <c r="H121" s="51">
        <v>832657.87780716678</v>
      </c>
      <c r="I121" s="51">
        <v>624493.40835537505</v>
      </c>
      <c r="J121" s="52">
        <v>6.1454240872559703E-4</v>
      </c>
    </row>
    <row r="122" spans="2:10" x14ac:dyDescent="0.3">
      <c r="B122" s="72"/>
      <c r="C122" s="70"/>
      <c r="D122" s="48" t="s">
        <v>49</v>
      </c>
      <c r="E122" s="48" t="s">
        <v>51</v>
      </c>
      <c r="F122" s="49" t="s">
        <v>82</v>
      </c>
      <c r="G122" s="21">
        <v>36</v>
      </c>
      <c r="H122" s="51">
        <v>861888.94845229387</v>
      </c>
      <c r="I122" s="51">
        <v>646416.7113392204</v>
      </c>
      <c r="J122" s="52">
        <v>6.3611637450754904E-4</v>
      </c>
    </row>
    <row r="123" spans="2:10" x14ac:dyDescent="0.3">
      <c r="B123" s="72"/>
      <c r="C123" s="70" t="s">
        <v>159</v>
      </c>
      <c r="D123" s="48" t="s">
        <v>52</v>
      </c>
      <c r="E123" s="48" t="s">
        <v>53</v>
      </c>
      <c r="F123" s="49" t="s">
        <v>83</v>
      </c>
      <c r="G123" s="21">
        <v>36</v>
      </c>
      <c r="H123" s="51">
        <v>802971.07989635668</v>
      </c>
      <c r="I123" s="51">
        <v>602228.30992226745</v>
      </c>
      <c r="J123" s="52">
        <v>5.9263209383912175E-4</v>
      </c>
    </row>
    <row r="124" spans="2:10" x14ac:dyDescent="0.3">
      <c r="B124" s="72"/>
      <c r="C124" s="70"/>
      <c r="D124" s="48" t="s">
        <v>52</v>
      </c>
      <c r="E124" s="48" t="s">
        <v>54</v>
      </c>
      <c r="F124" s="49" t="s">
        <v>84</v>
      </c>
      <c r="G124" s="21">
        <v>36</v>
      </c>
      <c r="H124" s="51">
        <v>803739.89062309614</v>
      </c>
      <c r="I124" s="51">
        <v>602804.91796732205</v>
      </c>
      <c r="J124" s="52">
        <v>5.9319951391459001E-4</v>
      </c>
    </row>
    <row r="125" spans="2:10" x14ac:dyDescent="0.3">
      <c r="B125" s="72"/>
      <c r="C125" s="70" t="s">
        <v>160</v>
      </c>
      <c r="D125" s="48" t="s">
        <v>55</v>
      </c>
      <c r="E125" s="48" t="s">
        <v>56</v>
      </c>
      <c r="F125" s="49" t="s">
        <v>85</v>
      </c>
      <c r="G125" s="21">
        <v>36</v>
      </c>
      <c r="H125" s="51">
        <v>777289.8796090195</v>
      </c>
      <c r="I125" s="51">
        <v>582967.40970676462</v>
      </c>
      <c r="J125" s="52">
        <v>5.7367810672846406E-4</v>
      </c>
    </row>
    <row r="126" spans="2:10" x14ac:dyDescent="0.3">
      <c r="B126" s="72"/>
      <c r="C126" s="70"/>
      <c r="D126" s="48" t="s">
        <v>55</v>
      </c>
      <c r="E126" s="48" t="s">
        <v>57</v>
      </c>
      <c r="F126" s="49" t="s">
        <v>86</v>
      </c>
      <c r="G126" s="21">
        <v>36</v>
      </c>
      <c r="H126" s="51">
        <v>803739.89062309614</v>
      </c>
      <c r="I126" s="51">
        <v>602804.91796732205</v>
      </c>
      <c r="J126" s="52">
        <v>5.9319951391459001E-4</v>
      </c>
    </row>
    <row r="127" spans="2:10" x14ac:dyDescent="0.3">
      <c r="B127" s="73"/>
      <c r="C127" s="70"/>
      <c r="D127" s="48" t="s">
        <v>55</v>
      </c>
      <c r="E127" s="48" t="s">
        <v>58</v>
      </c>
      <c r="F127" s="49" t="s">
        <v>87</v>
      </c>
      <c r="G127" s="21">
        <v>36</v>
      </c>
      <c r="H127" s="51">
        <v>748008.06040945451</v>
      </c>
      <c r="I127" s="51">
        <v>561006.04530709086</v>
      </c>
      <c r="J127" s="52">
        <v>5.5206668602088803E-4</v>
      </c>
    </row>
    <row r="128" spans="2:10" x14ac:dyDescent="0.3">
      <c r="C128" s="61"/>
      <c r="D128" s="62"/>
      <c r="E128" s="62"/>
      <c r="F128" s="63"/>
      <c r="G128" s="64"/>
      <c r="H128" s="65"/>
      <c r="I128" s="65"/>
    </row>
    <row r="129" spans="3:9" x14ac:dyDescent="0.3">
      <c r="C129" s="61"/>
      <c r="D129" s="62"/>
      <c r="E129" s="62"/>
      <c r="F129" s="63"/>
      <c r="G129" s="64"/>
      <c r="H129" s="65"/>
      <c r="I129" s="65"/>
    </row>
    <row r="132" spans="3:9" x14ac:dyDescent="0.3">
      <c r="C132" s="61"/>
      <c r="D132" s="62"/>
      <c r="E132" s="62"/>
      <c r="G132" s="64"/>
      <c r="H132" s="65"/>
      <c r="I132" s="65"/>
    </row>
    <row r="133" spans="3:9" x14ac:dyDescent="0.3">
      <c r="C133" s="61"/>
      <c r="D133" s="62"/>
      <c r="E133" s="62"/>
      <c r="F133" s="63"/>
      <c r="G133" s="64"/>
      <c r="H133" s="65"/>
      <c r="I133" s="65"/>
    </row>
    <row r="134" spans="3:9" x14ac:dyDescent="0.3">
      <c r="C134" s="61"/>
      <c r="D134" s="62"/>
      <c r="E134" s="62"/>
      <c r="F134" s="63"/>
      <c r="G134" s="64"/>
      <c r="H134" s="65"/>
      <c r="I134" s="65"/>
    </row>
    <row r="135" spans="3:9" x14ac:dyDescent="0.3">
      <c r="C135" s="61"/>
      <c r="D135" s="62"/>
      <c r="E135" s="62"/>
      <c r="F135" s="63"/>
      <c r="G135" s="64"/>
      <c r="H135" s="65"/>
      <c r="I135" s="65"/>
    </row>
    <row r="136" spans="3:9" x14ac:dyDescent="0.3">
      <c r="C136" s="61"/>
      <c r="D136" s="62"/>
      <c r="E136" s="62"/>
      <c r="F136" s="63"/>
      <c r="G136" s="64"/>
      <c r="H136" s="65"/>
      <c r="I136" s="65"/>
    </row>
    <row r="137" spans="3:9" x14ac:dyDescent="0.3">
      <c r="C137" s="61"/>
      <c r="D137" s="62"/>
      <c r="E137" s="62"/>
      <c r="F137" s="63"/>
      <c r="G137" s="64"/>
      <c r="H137" s="65"/>
      <c r="I137" s="65"/>
    </row>
    <row r="138" spans="3:9" x14ac:dyDescent="0.3">
      <c r="C138" s="61"/>
      <c r="D138" s="62"/>
      <c r="E138" s="62"/>
      <c r="F138" s="63"/>
      <c r="G138" s="64"/>
      <c r="H138" s="65"/>
      <c r="I138" s="65"/>
    </row>
    <row r="139" spans="3:9" x14ac:dyDescent="0.3">
      <c r="C139" s="61"/>
      <c r="D139" s="62"/>
      <c r="E139" s="62"/>
      <c r="F139" s="63"/>
      <c r="G139" s="64"/>
      <c r="H139" s="65"/>
      <c r="I139" s="65"/>
    </row>
    <row r="140" spans="3:9" x14ac:dyDescent="0.3">
      <c r="C140" s="61"/>
      <c r="D140" s="62"/>
      <c r="E140" s="62"/>
      <c r="F140" s="63"/>
      <c r="G140" s="64"/>
      <c r="H140" s="65"/>
      <c r="I140" s="65"/>
    </row>
    <row r="141" spans="3:9" x14ac:dyDescent="0.3">
      <c r="C141" s="61"/>
      <c r="D141" s="62"/>
      <c r="E141" s="62"/>
      <c r="F141" s="63"/>
      <c r="G141" s="64"/>
      <c r="H141" s="65"/>
      <c r="I141" s="65"/>
    </row>
    <row r="142" spans="3:9" x14ac:dyDescent="0.3">
      <c r="C142" s="61"/>
      <c r="D142" s="62"/>
      <c r="E142" s="62"/>
      <c r="F142" s="63"/>
      <c r="G142" s="64"/>
      <c r="H142" s="65"/>
      <c r="I142" s="65"/>
    </row>
    <row r="143" spans="3:9" x14ac:dyDescent="0.3">
      <c r="C143" s="61"/>
      <c r="D143" s="62"/>
      <c r="E143" s="62"/>
      <c r="F143" s="63"/>
      <c r="G143" s="64"/>
      <c r="H143" s="65"/>
      <c r="I143" s="65"/>
    </row>
    <row r="144" spans="3:9" x14ac:dyDescent="0.3">
      <c r="C144" s="61"/>
      <c r="D144" s="62"/>
      <c r="E144" s="62"/>
      <c r="F144" s="63"/>
      <c r="G144" s="64"/>
      <c r="H144" s="65"/>
      <c r="I144" s="65"/>
    </row>
    <row r="145" spans="3:9" x14ac:dyDescent="0.3">
      <c r="C145" s="61"/>
      <c r="D145" s="62"/>
      <c r="E145" s="62"/>
      <c r="F145" s="63"/>
      <c r="G145" s="64"/>
      <c r="H145" s="65"/>
      <c r="I145" s="65"/>
    </row>
    <row r="146" spans="3:9" x14ac:dyDescent="0.3">
      <c r="C146" s="61"/>
      <c r="D146" s="62"/>
      <c r="E146" s="62"/>
      <c r="F146" s="63"/>
      <c r="G146" s="64"/>
      <c r="H146" s="65"/>
      <c r="I146" s="65"/>
    </row>
    <row r="147" spans="3:9" x14ac:dyDescent="0.3">
      <c r="C147" s="61"/>
      <c r="D147" s="62"/>
      <c r="E147" s="62"/>
      <c r="F147" s="63"/>
      <c r="G147" s="64"/>
      <c r="H147" s="65"/>
      <c r="I147" s="65"/>
    </row>
    <row r="148" spans="3:9" x14ac:dyDescent="0.3">
      <c r="C148" s="61"/>
      <c r="D148" s="62"/>
      <c r="E148" s="62"/>
      <c r="F148" s="63"/>
      <c r="G148" s="64"/>
      <c r="H148" s="65"/>
      <c r="I148" s="65"/>
    </row>
    <row r="149" spans="3:9" x14ac:dyDescent="0.3">
      <c r="C149" s="61"/>
      <c r="D149" s="62"/>
      <c r="E149" s="62"/>
      <c r="F149" s="63"/>
      <c r="G149" s="64"/>
      <c r="H149" s="65"/>
      <c r="I149" s="65"/>
    </row>
    <row r="150" spans="3:9" x14ac:dyDescent="0.3">
      <c r="C150" s="61"/>
      <c r="D150" s="62"/>
      <c r="E150" s="62"/>
      <c r="F150" s="63"/>
      <c r="G150" s="64"/>
      <c r="H150" s="65"/>
      <c r="I150" s="65"/>
    </row>
    <row r="151" spans="3:9" x14ac:dyDescent="0.3">
      <c r="C151" s="61"/>
      <c r="D151" s="62"/>
      <c r="E151" s="62"/>
      <c r="F151" s="63"/>
      <c r="G151" s="64"/>
      <c r="H151" s="65"/>
      <c r="I151" s="65"/>
    </row>
    <row r="152" spans="3:9" x14ac:dyDescent="0.3">
      <c r="C152" s="61"/>
      <c r="D152" s="62"/>
      <c r="E152" s="62"/>
      <c r="F152" s="63"/>
      <c r="G152" s="64"/>
      <c r="H152" s="65"/>
      <c r="I152" s="65"/>
    </row>
    <row r="153" spans="3:9" x14ac:dyDescent="0.3">
      <c r="C153" s="61"/>
      <c r="D153" s="62"/>
      <c r="E153" s="62"/>
      <c r="F153" s="63"/>
      <c r="G153" s="64"/>
      <c r="H153" s="65"/>
      <c r="I153" s="65"/>
    </row>
    <row r="154" spans="3:9" x14ac:dyDescent="0.3">
      <c r="C154" s="61"/>
      <c r="D154" s="62"/>
      <c r="E154" s="62"/>
      <c r="F154" s="63"/>
      <c r="G154" s="64"/>
      <c r="H154" s="65"/>
      <c r="I154" s="65"/>
    </row>
    <row r="155" spans="3:9" x14ac:dyDescent="0.3">
      <c r="C155" s="61"/>
      <c r="D155" s="62"/>
      <c r="E155" s="62"/>
      <c r="F155" s="63"/>
      <c r="G155" s="64"/>
      <c r="H155" s="65"/>
      <c r="I155" s="65"/>
    </row>
    <row r="156" spans="3:9" x14ac:dyDescent="0.3">
      <c r="C156" s="61"/>
      <c r="D156" s="62"/>
      <c r="E156" s="62"/>
      <c r="F156" s="63"/>
      <c r="G156" s="64"/>
      <c r="H156" s="65"/>
      <c r="I156" s="65"/>
    </row>
    <row r="157" spans="3:9" x14ac:dyDescent="0.3">
      <c r="C157" s="61"/>
      <c r="D157" s="62"/>
      <c r="E157" s="62"/>
      <c r="F157" s="63"/>
      <c r="G157" s="64"/>
      <c r="H157" s="65"/>
      <c r="I157" s="65"/>
    </row>
    <row r="158" spans="3:9" x14ac:dyDescent="0.3">
      <c r="C158" s="61"/>
      <c r="D158" s="62"/>
      <c r="E158" s="62"/>
      <c r="F158" s="63"/>
      <c r="G158" s="64"/>
      <c r="H158" s="65"/>
      <c r="I158" s="65"/>
    </row>
    <row r="159" spans="3:9" x14ac:dyDescent="0.3">
      <c r="C159" s="61"/>
      <c r="D159" s="62"/>
      <c r="E159" s="62"/>
      <c r="F159" s="63"/>
      <c r="G159" s="64"/>
      <c r="H159" s="65"/>
      <c r="I159" s="65"/>
    </row>
    <row r="160" spans="3:9" x14ac:dyDescent="0.3">
      <c r="C160" s="61"/>
      <c r="D160" s="62"/>
      <c r="E160" s="62"/>
      <c r="F160" s="63"/>
      <c r="G160" s="64"/>
      <c r="H160" s="65"/>
      <c r="I160" s="65"/>
    </row>
    <row r="161" spans="3:9" x14ac:dyDescent="0.3">
      <c r="C161" s="61"/>
      <c r="D161" s="62"/>
      <c r="E161" s="62"/>
      <c r="F161" s="63"/>
      <c r="G161" s="64"/>
      <c r="H161" s="65"/>
      <c r="I161" s="65"/>
    </row>
    <row r="162" spans="3:9" x14ac:dyDescent="0.3">
      <c r="C162" s="61"/>
      <c r="D162" s="62"/>
      <c r="E162" s="62"/>
      <c r="F162" s="63"/>
      <c r="G162" s="64"/>
      <c r="H162" s="65"/>
      <c r="I162" s="65"/>
    </row>
    <row r="163" spans="3:9" x14ac:dyDescent="0.3">
      <c r="C163" s="61"/>
      <c r="D163" s="62"/>
      <c r="E163" s="62"/>
      <c r="F163" s="63"/>
      <c r="G163" s="64"/>
      <c r="H163" s="65"/>
      <c r="I163" s="65"/>
    </row>
    <row r="164" spans="3:9" x14ac:dyDescent="0.3">
      <c r="C164" s="61"/>
      <c r="D164" s="62"/>
      <c r="E164" s="62"/>
      <c r="F164" s="63"/>
      <c r="G164" s="64"/>
      <c r="H164" s="65"/>
      <c r="I164" s="65"/>
    </row>
    <row r="165" spans="3:9" x14ac:dyDescent="0.3">
      <c r="C165" s="61"/>
      <c r="D165" s="62"/>
      <c r="E165" s="62"/>
      <c r="F165" s="63"/>
      <c r="G165" s="64"/>
      <c r="H165" s="65"/>
      <c r="I165" s="65"/>
    </row>
    <row r="166" spans="3:9" x14ac:dyDescent="0.3">
      <c r="C166" s="61"/>
      <c r="D166" s="62"/>
      <c r="E166" s="62"/>
      <c r="F166" s="63"/>
      <c r="G166" s="64"/>
      <c r="H166" s="65"/>
      <c r="I166" s="65"/>
    </row>
    <row r="167" spans="3:9" x14ac:dyDescent="0.3">
      <c r="C167" s="61"/>
      <c r="D167" s="62"/>
      <c r="E167" s="62"/>
      <c r="F167" s="63"/>
      <c r="G167" s="64"/>
      <c r="H167" s="65"/>
      <c r="I167" s="65"/>
    </row>
    <row r="168" spans="3:9" x14ac:dyDescent="0.3">
      <c r="C168" s="61"/>
      <c r="D168" s="62"/>
      <c r="E168" s="62"/>
      <c r="F168" s="63"/>
      <c r="G168" s="64"/>
      <c r="H168" s="65"/>
      <c r="I168" s="65"/>
    </row>
    <row r="169" spans="3:9" x14ac:dyDescent="0.3">
      <c r="C169" s="61"/>
      <c r="D169" s="62"/>
      <c r="E169" s="62"/>
      <c r="F169" s="63"/>
      <c r="G169" s="64"/>
      <c r="H169" s="65"/>
      <c r="I169" s="65"/>
    </row>
    <row r="170" spans="3:9" x14ac:dyDescent="0.3">
      <c r="C170" s="61"/>
      <c r="D170" s="62"/>
      <c r="E170" s="62"/>
      <c r="F170" s="63"/>
      <c r="G170" s="64"/>
      <c r="H170" s="65"/>
      <c r="I170" s="65"/>
    </row>
    <row r="171" spans="3:9" x14ac:dyDescent="0.3">
      <c r="C171" s="61"/>
      <c r="D171" s="62"/>
      <c r="E171" s="62"/>
      <c r="F171" s="63"/>
      <c r="G171" s="64"/>
      <c r="H171" s="65"/>
      <c r="I171" s="65"/>
    </row>
    <row r="172" spans="3:9" x14ac:dyDescent="0.3">
      <c r="C172" s="61"/>
      <c r="D172" s="62"/>
      <c r="E172" s="62"/>
      <c r="F172" s="63"/>
      <c r="G172" s="64"/>
      <c r="H172" s="65"/>
      <c r="I172" s="65"/>
    </row>
    <row r="173" spans="3:9" x14ac:dyDescent="0.3">
      <c r="C173" s="61"/>
      <c r="D173" s="62"/>
      <c r="E173" s="62"/>
      <c r="F173" s="63"/>
      <c r="G173" s="64"/>
      <c r="H173" s="65"/>
      <c r="I173" s="65"/>
    </row>
    <row r="174" spans="3:9" x14ac:dyDescent="0.3">
      <c r="C174" s="61"/>
      <c r="D174" s="62"/>
      <c r="E174" s="62"/>
      <c r="F174" s="63"/>
      <c r="G174" s="64"/>
      <c r="H174" s="65"/>
      <c r="I174" s="65"/>
    </row>
    <row r="175" spans="3:9" x14ac:dyDescent="0.3">
      <c r="C175" s="61"/>
      <c r="D175" s="62"/>
      <c r="E175" s="62"/>
      <c r="F175" s="63"/>
      <c r="G175" s="64"/>
      <c r="H175" s="65"/>
      <c r="I175" s="65"/>
    </row>
    <row r="176" spans="3:9" x14ac:dyDescent="0.3">
      <c r="C176" s="61"/>
      <c r="D176" s="62"/>
      <c r="E176" s="62"/>
      <c r="F176" s="63"/>
      <c r="G176" s="64"/>
      <c r="H176" s="65"/>
      <c r="I176" s="65"/>
    </row>
    <row r="177" spans="3:9" x14ac:dyDescent="0.3">
      <c r="C177" s="61"/>
      <c r="D177" s="62"/>
      <c r="E177" s="62"/>
      <c r="F177" s="63"/>
      <c r="G177" s="64"/>
      <c r="H177" s="65"/>
      <c r="I177" s="65"/>
    </row>
    <row r="178" spans="3:9" x14ac:dyDescent="0.3">
      <c r="C178" s="61"/>
      <c r="D178" s="62"/>
      <c r="E178" s="62"/>
      <c r="F178" s="63"/>
      <c r="G178" s="64"/>
      <c r="H178" s="65"/>
      <c r="I178" s="65"/>
    </row>
    <row r="179" spans="3:9" x14ac:dyDescent="0.3">
      <c r="C179" s="61"/>
      <c r="D179" s="62"/>
      <c r="E179" s="62"/>
      <c r="F179" s="63"/>
      <c r="G179" s="64"/>
      <c r="H179" s="65"/>
      <c r="I179" s="65"/>
    </row>
    <row r="180" spans="3:9" x14ac:dyDescent="0.3">
      <c r="C180" s="61"/>
      <c r="D180" s="62"/>
      <c r="E180" s="62"/>
      <c r="F180" s="63"/>
      <c r="G180" s="64"/>
      <c r="H180" s="65"/>
      <c r="I180" s="65"/>
    </row>
    <row r="181" spans="3:9" x14ac:dyDescent="0.3">
      <c r="C181" s="61"/>
      <c r="D181" s="62"/>
      <c r="E181" s="62"/>
      <c r="F181" s="63"/>
      <c r="G181" s="64"/>
      <c r="H181" s="65"/>
      <c r="I181" s="65"/>
    </row>
    <row r="182" spans="3:9" x14ac:dyDescent="0.3">
      <c r="C182" s="61"/>
      <c r="D182" s="62"/>
      <c r="E182" s="62"/>
      <c r="F182" s="63"/>
      <c r="G182" s="64"/>
      <c r="H182" s="65"/>
      <c r="I182" s="65"/>
    </row>
    <row r="183" spans="3:9" x14ac:dyDescent="0.3">
      <c r="C183" s="61"/>
      <c r="D183" s="62"/>
      <c r="E183" s="62"/>
      <c r="F183" s="63"/>
      <c r="G183" s="64"/>
      <c r="H183" s="65"/>
      <c r="I183" s="65"/>
    </row>
    <row r="184" spans="3:9" x14ac:dyDescent="0.3">
      <c r="C184" s="61"/>
      <c r="D184" s="62"/>
      <c r="E184" s="62"/>
      <c r="F184" s="63"/>
      <c r="G184" s="64"/>
      <c r="H184" s="65"/>
      <c r="I184" s="65"/>
    </row>
    <row r="185" spans="3:9" x14ac:dyDescent="0.3">
      <c r="C185" s="61"/>
      <c r="D185" s="62"/>
      <c r="E185" s="62"/>
      <c r="F185" s="63"/>
      <c r="G185" s="64"/>
      <c r="H185" s="65"/>
      <c r="I185" s="65"/>
    </row>
    <row r="186" spans="3:9" x14ac:dyDescent="0.3">
      <c r="C186" s="61"/>
      <c r="D186" s="62"/>
      <c r="E186" s="62"/>
      <c r="F186" s="63"/>
      <c r="G186" s="64"/>
      <c r="H186" s="65"/>
      <c r="I186" s="65"/>
    </row>
    <row r="187" spans="3:9" x14ac:dyDescent="0.3">
      <c r="C187" s="61"/>
      <c r="D187" s="62"/>
      <c r="E187" s="62"/>
      <c r="F187" s="63"/>
      <c r="G187" s="64"/>
      <c r="H187" s="65"/>
      <c r="I187" s="65"/>
    </row>
    <row r="188" spans="3:9" x14ac:dyDescent="0.3">
      <c r="C188" s="61"/>
      <c r="D188" s="62"/>
      <c r="E188" s="62"/>
      <c r="F188" s="63"/>
      <c r="G188" s="64"/>
      <c r="H188" s="65"/>
      <c r="I188" s="65"/>
    </row>
    <row r="189" spans="3:9" x14ac:dyDescent="0.3">
      <c r="C189" s="61"/>
      <c r="D189" s="62"/>
      <c r="E189" s="62"/>
      <c r="F189" s="63"/>
      <c r="G189" s="64"/>
      <c r="H189" s="65"/>
      <c r="I189" s="65"/>
    </row>
    <row r="190" spans="3:9" x14ac:dyDescent="0.3">
      <c r="C190" s="61"/>
      <c r="D190" s="62"/>
      <c r="E190" s="62"/>
      <c r="F190" s="63"/>
      <c r="G190" s="64"/>
      <c r="H190" s="65"/>
      <c r="I190" s="65"/>
    </row>
    <row r="191" spans="3:9" x14ac:dyDescent="0.3">
      <c r="C191" s="61"/>
      <c r="D191" s="62"/>
      <c r="E191" s="62"/>
      <c r="F191" s="63"/>
      <c r="G191" s="64"/>
      <c r="H191" s="65"/>
      <c r="I191" s="65"/>
    </row>
    <row r="192" spans="3:9" x14ac:dyDescent="0.3">
      <c r="C192" s="61"/>
      <c r="D192" s="62"/>
      <c r="E192" s="62"/>
      <c r="F192" s="63"/>
      <c r="G192" s="64"/>
      <c r="H192" s="65"/>
      <c r="I192" s="65"/>
    </row>
    <row r="193" spans="3:9" x14ac:dyDescent="0.3">
      <c r="C193" s="61"/>
      <c r="D193" s="62"/>
      <c r="E193" s="62"/>
      <c r="F193" s="63"/>
      <c r="G193" s="64"/>
      <c r="H193" s="65"/>
      <c r="I193" s="65"/>
    </row>
    <row r="194" spans="3:9" x14ac:dyDescent="0.3">
      <c r="C194" s="61"/>
      <c r="D194" s="62"/>
      <c r="E194" s="62"/>
      <c r="F194" s="63"/>
      <c r="G194" s="64"/>
      <c r="H194" s="65"/>
      <c r="I194" s="65"/>
    </row>
    <row r="195" spans="3:9" x14ac:dyDescent="0.3">
      <c r="C195" s="61"/>
      <c r="D195" s="62"/>
      <c r="E195" s="62"/>
      <c r="F195" s="63"/>
      <c r="G195" s="64"/>
      <c r="H195" s="65"/>
      <c r="I195" s="65"/>
    </row>
    <row r="196" spans="3:9" x14ac:dyDescent="0.3">
      <c r="C196" s="61"/>
      <c r="D196" s="62"/>
      <c r="E196" s="62"/>
      <c r="F196" s="63"/>
      <c r="G196" s="64"/>
      <c r="H196" s="65"/>
      <c r="I196" s="65"/>
    </row>
    <row r="197" spans="3:9" x14ac:dyDescent="0.3">
      <c r="C197" s="61"/>
      <c r="D197" s="62"/>
      <c r="E197" s="62"/>
      <c r="F197" s="63"/>
      <c r="G197" s="64"/>
      <c r="H197" s="65"/>
      <c r="I197" s="65"/>
    </row>
    <row r="198" spans="3:9" x14ac:dyDescent="0.3">
      <c r="C198" s="61"/>
      <c r="D198" s="62"/>
      <c r="E198" s="62"/>
      <c r="F198" s="63"/>
      <c r="G198" s="64"/>
      <c r="H198" s="65"/>
      <c r="I198" s="65"/>
    </row>
    <row r="199" spans="3:9" x14ac:dyDescent="0.3">
      <c r="C199" s="61"/>
      <c r="D199" s="62"/>
      <c r="E199" s="62"/>
      <c r="F199" s="63"/>
      <c r="G199" s="64"/>
      <c r="H199" s="65"/>
      <c r="I199" s="65"/>
    </row>
    <row r="200" spans="3:9" x14ac:dyDescent="0.3">
      <c r="C200" s="61"/>
      <c r="D200" s="62"/>
      <c r="E200" s="62"/>
      <c r="F200" s="63"/>
      <c r="G200" s="64"/>
      <c r="H200" s="65"/>
      <c r="I200" s="65"/>
    </row>
    <row r="201" spans="3:9" x14ac:dyDescent="0.3">
      <c r="C201" s="61"/>
      <c r="D201" s="62"/>
      <c r="E201" s="62"/>
      <c r="F201" s="63"/>
      <c r="G201" s="64"/>
      <c r="H201" s="65"/>
      <c r="I201" s="65"/>
    </row>
    <row r="202" spans="3:9" x14ac:dyDescent="0.3">
      <c r="C202" s="61"/>
      <c r="D202" s="62"/>
      <c r="E202" s="62"/>
      <c r="F202" s="63"/>
      <c r="G202" s="64"/>
      <c r="H202" s="65"/>
      <c r="I202" s="65"/>
    </row>
    <row r="203" spans="3:9" x14ac:dyDescent="0.3">
      <c r="C203" s="61"/>
      <c r="D203" s="62"/>
      <c r="E203" s="62"/>
      <c r="F203" s="63"/>
      <c r="G203" s="64"/>
      <c r="H203" s="65"/>
      <c r="I203" s="65"/>
    </row>
    <row r="204" spans="3:9" x14ac:dyDescent="0.3">
      <c r="C204" s="61"/>
      <c r="D204" s="62"/>
      <c r="E204" s="62"/>
      <c r="F204" s="63"/>
      <c r="G204" s="64"/>
      <c r="H204" s="65"/>
      <c r="I204" s="65"/>
    </row>
    <row r="205" spans="3:9" x14ac:dyDescent="0.3">
      <c r="C205" s="61"/>
      <c r="D205" s="62"/>
      <c r="E205" s="62"/>
      <c r="F205" s="63"/>
      <c r="G205" s="64"/>
      <c r="H205" s="65"/>
      <c r="I205" s="65"/>
    </row>
    <row r="206" spans="3:9" x14ac:dyDescent="0.3">
      <c r="C206" s="61"/>
      <c r="D206" s="62"/>
      <c r="E206" s="62"/>
      <c r="F206" s="63"/>
      <c r="G206" s="64"/>
      <c r="H206" s="65"/>
      <c r="I206" s="65"/>
    </row>
    <row r="207" spans="3:9" x14ac:dyDescent="0.3">
      <c r="C207" s="61"/>
      <c r="D207" s="62"/>
      <c r="E207" s="62"/>
      <c r="F207" s="63"/>
      <c r="G207" s="64"/>
      <c r="H207" s="65"/>
      <c r="I207" s="65"/>
    </row>
    <row r="208" spans="3:9" x14ac:dyDescent="0.3">
      <c r="C208" s="61"/>
      <c r="D208" s="62"/>
      <c r="E208" s="62"/>
      <c r="F208" s="63"/>
      <c r="G208" s="64"/>
      <c r="H208" s="65"/>
      <c r="I208" s="65"/>
    </row>
    <row r="209" spans="3:9" x14ac:dyDescent="0.3">
      <c r="C209" s="61"/>
      <c r="D209" s="62"/>
      <c r="E209" s="62"/>
      <c r="F209" s="63"/>
      <c r="G209" s="64"/>
      <c r="H209" s="65"/>
      <c r="I209" s="65"/>
    </row>
    <row r="210" spans="3:9" x14ac:dyDescent="0.3">
      <c r="C210" s="61"/>
      <c r="D210" s="62"/>
      <c r="E210" s="62"/>
      <c r="F210" s="63"/>
      <c r="G210" s="64"/>
      <c r="H210" s="65"/>
      <c r="I210" s="65"/>
    </row>
    <row r="211" spans="3:9" x14ac:dyDescent="0.3">
      <c r="C211" s="61"/>
      <c r="D211" s="62"/>
      <c r="E211" s="62"/>
      <c r="F211" s="63"/>
      <c r="G211" s="64"/>
      <c r="H211" s="65"/>
      <c r="I211" s="65"/>
    </row>
    <row r="212" spans="3:9" x14ac:dyDescent="0.3">
      <c r="C212" s="61"/>
      <c r="D212" s="62"/>
      <c r="E212" s="62"/>
      <c r="F212" s="63"/>
      <c r="G212" s="64"/>
      <c r="H212" s="65"/>
      <c r="I212" s="65"/>
    </row>
    <row r="213" spans="3:9" x14ac:dyDescent="0.3">
      <c r="C213" s="61"/>
      <c r="D213" s="62"/>
      <c r="E213" s="62"/>
      <c r="F213" s="63"/>
      <c r="G213" s="64"/>
      <c r="H213" s="65"/>
      <c r="I213" s="65"/>
    </row>
    <row r="214" spans="3:9" x14ac:dyDescent="0.3">
      <c r="C214" s="61"/>
      <c r="D214" s="62"/>
      <c r="E214" s="62"/>
      <c r="F214" s="63"/>
      <c r="G214" s="64"/>
      <c r="H214" s="65"/>
      <c r="I214" s="65"/>
    </row>
    <row r="215" spans="3:9" x14ac:dyDescent="0.3">
      <c r="C215" s="61"/>
      <c r="D215" s="62"/>
      <c r="E215" s="62"/>
      <c r="F215" s="63"/>
      <c r="G215" s="64"/>
      <c r="H215" s="65"/>
      <c r="I215" s="65"/>
    </row>
    <row r="216" spans="3:9" x14ac:dyDescent="0.3">
      <c r="C216" s="61"/>
      <c r="D216" s="62"/>
      <c r="E216" s="62"/>
      <c r="F216" s="63"/>
      <c r="G216" s="64"/>
      <c r="H216" s="65"/>
      <c r="I216" s="65"/>
    </row>
    <row r="217" spans="3:9" x14ac:dyDescent="0.3">
      <c r="C217" s="61"/>
      <c r="D217" s="62"/>
      <c r="E217" s="62"/>
      <c r="F217" s="63"/>
      <c r="G217" s="64"/>
      <c r="H217" s="65"/>
      <c r="I217" s="65"/>
    </row>
    <row r="218" spans="3:9" x14ac:dyDescent="0.3">
      <c r="C218" s="61"/>
      <c r="D218" s="62"/>
      <c r="E218" s="62"/>
      <c r="F218" s="63"/>
      <c r="G218" s="64"/>
      <c r="H218" s="65"/>
      <c r="I218" s="65"/>
    </row>
    <row r="219" spans="3:9" x14ac:dyDescent="0.3">
      <c r="C219" s="61"/>
      <c r="D219" s="62"/>
      <c r="E219" s="62"/>
      <c r="F219" s="63"/>
      <c r="G219" s="64"/>
      <c r="H219" s="65"/>
      <c r="I219" s="65"/>
    </row>
    <row r="220" spans="3:9" x14ac:dyDescent="0.3">
      <c r="C220" s="61"/>
      <c r="D220" s="62"/>
      <c r="E220" s="62"/>
      <c r="F220" s="63"/>
      <c r="G220" s="64"/>
      <c r="H220" s="65"/>
      <c r="I220" s="65"/>
    </row>
    <row r="221" spans="3:9" x14ac:dyDescent="0.3">
      <c r="C221" s="61"/>
      <c r="D221" s="62"/>
      <c r="E221" s="62"/>
      <c r="F221" s="63"/>
      <c r="G221" s="64"/>
      <c r="H221" s="65"/>
      <c r="I221" s="65"/>
    </row>
    <row r="222" spans="3:9" x14ac:dyDescent="0.3">
      <c r="C222" s="61"/>
      <c r="D222" s="62"/>
      <c r="E222" s="62"/>
      <c r="F222" s="63"/>
      <c r="G222" s="64"/>
      <c r="H222" s="65"/>
      <c r="I222" s="65"/>
    </row>
    <row r="223" spans="3:9" x14ac:dyDescent="0.3">
      <c r="C223" s="61"/>
      <c r="D223" s="62"/>
      <c r="E223" s="62"/>
      <c r="F223" s="63"/>
      <c r="G223" s="64"/>
      <c r="H223" s="65"/>
      <c r="I223" s="65"/>
    </row>
    <row r="224" spans="3:9" x14ac:dyDescent="0.3">
      <c r="C224" s="61"/>
      <c r="D224" s="62"/>
      <c r="E224" s="62"/>
      <c r="F224" s="63"/>
      <c r="G224" s="64"/>
      <c r="H224" s="65"/>
      <c r="I224" s="65"/>
    </row>
    <row r="225" spans="3:9" x14ac:dyDescent="0.3">
      <c r="C225" s="61"/>
      <c r="D225" s="62"/>
      <c r="E225" s="62"/>
      <c r="F225" s="63"/>
      <c r="G225" s="64"/>
      <c r="H225" s="65"/>
      <c r="I225" s="65"/>
    </row>
    <row r="226" spans="3:9" x14ac:dyDescent="0.3">
      <c r="C226" s="61"/>
      <c r="D226" s="62"/>
      <c r="E226" s="62"/>
      <c r="F226" s="63"/>
      <c r="G226" s="64"/>
      <c r="H226" s="65"/>
      <c r="I226" s="65"/>
    </row>
    <row r="227" spans="3:9" x14ac:dyDescent="0.3">
      <c r="C227" s="61"/>
      <c r="D227" s="62"/>
      <c r="E227" s="62"/>
      <c r="F227" s="63"/>
      <c r="G227" s="64"/>
      <c r="H227" s="65"/>
      <c r="I227" s="65"/>
    </row>
    <row r="228" spans="3:9" x14ac:dyDescent="0.3">
      <c r="C228" s="61"/>
      <c r="D228" s="62"/>
      <c r="E228" s="62"/>
      <c r="F228" s="63"/>
      <c r="G228" s="64"/>
      <c r="H228" s="65"/>
      <c r="I228" s="65"/>
    </row>
    <row r="229" spans="3:9" x14ac:dyDescent="0.3">
      <c r="C229" s="61"/>
      <c r="D229" s="62"/>
      <c r="E229" s="62"/>
      <c r="F229" s="63"/>
      <c r="G229" s="64"/>
      <c r="H229" s="65"/>
      <c r="I229" s="65"/>
    </row>
    <row r="230" spans="3:9" x14ac:dyDescent="0.3">
      <c r="C230" s="61"/>
      <c r="D230" s="62"/>
      <c r="E230" s="62"/>
      <c r="F230" s="63"/>
      <c r="G230" s="64"/>
      <c r="H230" s="65"/>
      <c r="I230" s="65"/>
    </row>
    <row r="231" spans="3:9" x14ac:dyDescent="0.3">
      <c r="C231" s="61"/>
      <c r="D231" s="62"/>
      <c r="E231" s="62"/>
      <c r="F231" s="63"/>
      <c r="G231" s="64"/>
      <c r="H231" s="65"/>
      <c r="I231" s="65"/>
    </row>
    <row r="232" spans="3:9" x14ac:dyDescent="0.3">
      <c r="C232" s="61"/>
      <c r="D232" s="62"/>
      <c r="E232" s="62"/>
      <c r="F232" s="63"/>
      <c r="G232" s="64"/>
      <c r="H232" s="65"/>
      <c r="I232" s="65"/>
    </row>
    <row r="233" spans="3:9" x14ac:dyDescent="0.3">
      <c r="C233" s="61"/>
      <c r="D233" s="62"/>
      <c r="E233" s="62"/>
      <c r="F233" s="63"/>
      <c r="G233" s="64"/>
      <c r="H233" s="65"/>
      <c r="I233" s="65"/>
    </row>
    <row r="234" spans="3:9" x14ac:dyDescent="0.3">
      <c r="C234" s="61"/>
      <c r="D234" s="62"/>
      <c r="E234" s="62"/>
      <c r="F234" s="63"/>
      <c r="G234" s="64"/>
      <c r="H234" s="65"/>
      <c r="I234" s="65"/>
    </row>
    <row r="235" spans="3:9" x14ac:dyDescent="0.3">
      <c r="C235" s="61"/>
      <c r="D235" s="62"/>
      <c r="E235" s="62"/>
      <c r="F235" s="63"/>
      <c r="G235" s="64"/>
      <c r="H235" s="65"/>
      <c r="I235" s="65"/>
    </row>
    <row r="236" spans="3:9" x14ac:dyDescent="0.3">
      <c r="C236" s="61"/>
      <c r="D236" s="62"/>
      <c r="E236" s="62"/>
      <c r="F236" s="63"/>
      <c r="G236" s="64"/>
      <c r="H236" s="65"/>
      <c r="I236" s="65"/>
    </row>
    <row r="237" spans="3:9" x14ac:dyDescent="0.3">
      <c r="C237" s="61"/>
      <c r="D237" s="62"/>
      <c r="E237" s="62"/>
      <c r="F237" s="63"/>
      <c r="G237" s="64"/>
      <c r="H237" s="65"/>
      <c r="I237" s="65"/>
    </row>
    <row r="238" spans="3:9" x14ac:dyDescent="0.3">
      <c r="C238" s="61"/>
      <c r="D238" s="62"/>
      <c r="E238" s="62"/>
      <c r="F238" s="63"/>
      <c r="G238" s="64"/>
      <c r="H238" s="65"/>
      <c r="I238" s="65"/>
    </row>
    <row r="239" spans="3:9" x14ac:dyDescent="0.3">
      <c r="C239" s="61"/>
      <c r="D239" s="62"/>
      <c r="E239" s="62"/>
      <c r="F239" s="63"/>
      <c r="G239" s="64"/>
      <c r="H239" s="65"/>
      <c r="I239" s="65"/>
    </row>
    <row r="240" spans="3:9" x14ac:dyDescent="0.3">
      <c r="C240" s="61"/>
      <c r="D240" s="62"/>
      <c r="E240" s="62"/>
      <c r="F240" s="63"/>
      <c r="G240" s="64"/>
      <c r="H240" s="65"/>
      <c r="I240" s="65"/>
    </row>
    <row r="241" spans="3:9" x14ac:dyDescent="0.3">
      <c r="C241" s="61"/>
      <c r="D241" s="62"/>
      <c r="E241" s="62"/>
      <c r="F241" s="63"/>
      <c r="G241" s="64"/>
      <c r="H241" s="65"/>
      <c r="I241" s="65"/>
    </row>
    <row r="242" spans="3:9" x14ac:dyDescent="0.3">
      <c r="C242" s="61"/>
      <c r="D242" s="62"/>
      <c r="E242" s="62"/>
      <c r="F242" s="63"/>
      <c r="G242" s="64"/>
      <c r="H242" s="65"/>
      <c r="I242" s="65"/>
    </row>
    <row r="243" spans="3:9" x14ac:dyDescent="0.3">
      <c r="C243" s="61"/>
      <c r="D243" s="62"/>
      <c r="E243" s="62"/>
      <c r="F243" s="63"/>
      <c r="G243" s="64"/>
      <c r="H243" s="65"/>
      <c r="I243" s="65"/>
    </row>
    <row r="244" spans="3:9" x14ac:dyDescent="0.3">
      <c r="C244" s="61"/>
      <c r="D244" s="62"/>
      <c r="E244" s="62"/>
      <c r="F244" s="63"/>
      <c r="G244" s="64"/>
      <c r="H244" s="65"/>
      <c r="I244" s="65"/>
    </row>
    <row r="245" spans="3:9" x14ac:dyDescent="0.3">
      <c r="C245" s="61"/>
      <c r="D245" s="62"/>
      <c r="E245" s="62"/>
      <c r="F245" s="63"/>
      <c r="G245" s="64"/>
      <c r="H245" s="65"/>
      <c r="I245" s="65"/>
    </row>
    <row r="246" spans="3:9" x14ac:dyDescent="0.3">
      <c r="C246" s="61"/>
      <c r="D246" s="62"/>
      <c r="E246" s="62"/>
      <c r="F246" s="63"/>
      <c r="G246" s="64"/>
      <c r="H246" s="65"/>
      <c r="I246" s="65"/>
    </row>
  </sheetData>
  <mergeCells count="40">
    <mergeCell ref="B56:B57"/>
    <mergeCell ref="B63:B64"/>
    <mergeCell ref="C6:C10"/>
    <mergeCell ref="C109:C110"/>
    <mergeCell ref="C11:C14"/>
    <mergeCell ref="C16:C18"/>
    <mergeCell ref="C20:C25"/>
    <mergeCell ref="C27:C33"/>
    <mergeCell ref="C35:C37"/>
    <mergeCell ref="C63:C64"/>
    <mergeCell ref="C39:C40"/>
    <mergeCell ref="C42:C43"/>
    <mergeCell ref="C45:C47"/>
    <mergeCell ref="C51:C52"/>
    <mergeCell ref="C56:C57"/>
    <mergeCell ref="B35:B37"/>
    <mergeCell ref="B39:B40"/>
    <mergeCell ref="B42:B43"/>
    <mergeCell ref="B45:B47"/>
    <mergeCell ref="B51:B52"/>
    <mergeCell ref="B6:B10"/>
    <mergeCell ref="B11:B14"/>
    <mergeCell ref="B16:B18"/>
    <mergeCell ref="B20:B25"/>
    <mergeCell ref="B27:B33"/>
    <mergeCell ref="C111:C112"/>
    <mergeCell ref="C113:C114"/>
    <mergeCell ref="C115:C116"/>
    <mergeCell ref="B66:B127"/>
    <mergeCell ref="C70:C100"/>
    <mergeCell ref="C117:C118"/>
    <mergeCell ref="C119:C120"/>
    <mergeCell ref="C125:C127"/>
    <mergeCell ref="C66:C69"/>
    <mergeCell ref="C101:C102"/>
    <mergeCell ref="C103:C104"/>
    <mergeCell ref="C105:C106"/>
    <mergeCell ref="C121:C122"/>
    <mergeCell ref="C123:C124"/>
    <mergeCell ref="C107:C108"/>
  </mergeCells>
  <phoneticPr fontId="2" type="noConversion"/>
  <conditionalFormatting sqref="F1:F129 F133:F1048576">
    <cfRule type="containsText" dxfId="0" priority="1" operator="containsText" text="pack">
      <formula>NOT(ISERROR(SEARCH("pack",F1)))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2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40C93064EE90F45943BFE6320769283" ma:contentTypeVersion="13" ma:contentTypeDescription="Crie um novo documento." ma:contentTypeScope="" ma:versionID="3223c550d176bb031c76e8bf4de2047d">
  <xsd:schema xmlns:xsd="http://www.w3.org/2001/XMLSchema" xmlns:xs="http://www.w3.org/2001/XMLSchema" xmlns:p="http://schemas.microsoft.com/office/2006/metadata/properties" xmlns:ns2="730125fc-ebc8-4455-853d-07b0b4f9bddd" xmlns:ns3="96ca9473-28de-45f3-ac64-0ada85afc80b" targetNamespace="http://schemas.microsoft.com/office/2006/metadata/properties" ma:root="true" ma:fieldsID="055a732125ab2a621b8e78cc45734b9c" ns2:_="" ns3:_="">
    <xsd:import namespace="730125fc-ebc8-4455-853d-07b0b4f9bddd"/>
    <xsd:import namespace="96ca9473-28de-45f3-ac64-0ada85afc80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Billing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0125fc-ebc8-4455-853d-07b0b4f9bdd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15" nillable="true" ma:displayName="MediaServiceBillingMetadata" ma:hidden="true" ma:internalName="MediaServiceBillingMetadata" ma:readOnly="true">
      <xsd:simpleType>
        <xsd:restriction base="dms:Note"/>
      </xsd:simpleType>
    </xsd:element>
    <xsd:element name="lcf76f155ced4ddcb4097134ff3c332f" ma:index="17" nillable="true" ma:taxonomy="true" ma:internalName="lcf76f155ced4ddcb4097134ff3c332f" ma:taxonomyFieldName="MediaServiceImageTags" ma:displayName="Marcações de imagem" ma:readOnly="false" ma:fieldId="{5cf76f15-5ced-4ddc-b409-7134ff3c332f}" ma:taxonomyMulti="true" ma:sspId="2dab9438-f903-450b-a158-c86bb4a35d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ca9473-28de-45f3-ac64-0ada85afc80b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d4aaf37c-cdf0-4b77-864e-631dcaeba1bb}" ma:internalName="TaxCatchAll" ma:showField="CatchAllData" ma:web="96ca9473-28de-45f3-ac64-0ada85afc8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30125fc-ebc8-4455-853d-07b0b4f9bddd">
      <Terms xmlns="http://schemas.microsoft.com/office/infopath/2007/PartnerControls"/>
    </lcf76f155ced4ddcb4097134ff3c332f>
    <TaxCatchAll xmlns="96ca9473-28de-45f3-ac64-0ada85afc80b" xsi:nil="true"/>
  </documentManagement>
</p:properties>
</file>

<file path=customXml/itemProps1.xml><?xml version="1.0" encoding="utf-8"?>
<ds:datastoreItem xmlns:ds="http://schemas.openxmlformats.org/officeDocument/2006/customXml" ds:itemID="{6F709604-CDBF-48AC-A3A4-FCA1F2CCCBFB}"/>
</file>

<file path=customXml/itemProps2.xml><?xml version="1.0" encoding="utf-8"?>
<ds:datastoreItem xmlns:ds="http://schemas.openxmlformats.org/officeDocument/2006/customXml" ds:itemID="{96157082-4583-465A-8FE6-9554737930FD}"/>
</file>

<file path=customXml/itemProps3.xml><?xml version="1.0" encoding="utf-8"?>
<ds:datastoreItem xmlns:ds="http://schemas.openxmlformats.org/officeDocument/2006/customXml" ds:itemID="{12DA9B8B-8477-4AEB-AE35-482CB2809A9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APORTE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Volsi</dc:creator>
  <cp:lastModifiedBy>Bruno Volsi</cp:lastModifiedBy>
  <dcterms:created xsi:type="dcterms:W3CDTF">2025-04-10T17:03:56Z</dcterms:created>
  <dcterms:modified xsi:type="dcterms:W3CDTF">2025-06-12T23:09:16Z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0x010100E40C93064EE90F45943BFE6320769283</vt:lpwstr>
  </property>
</Properties>
</file>